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D:\2. UNIDO2\Dich TL_Excel\Gửi UNIDO tiếng Việt\For website_VN\"/>
    </mc:Choice>
  </mc:AlternateContent>
  <bookViews>
    <workbookView xWindow="-120" yWindow="-120" windowWidth="29040" windowHeight="16440" tabRatio="894"/>
  </bookViews>
  <sheets>
    <sheet name="Hướng dẫn" sheetId="41" r:id="rId1"/>
    <sheet name="1. Thách thức &amp; cơ hội" sheetId="35" r:id="rId2"/>
    <sheet name="2. Rà soát dịch vụ quản lý KCN" sheetId="67" r:id="rId3"/>
    <sheet name="2b. Rà soát dịch vụ I4.0" sheetId="61" r:id="rId4"/>
    <sheet name="3. Phạm vi dịch vụ QLKCN" sheetId="62" r:id="rId5"/>
    <sheet name="3b. Phạm vi dịch vụ I4.0" sheetId="65" r:id="rId6"/>
    <sheet name="4. Kế hoạch hành động" sheetId="60" r:id="rId7"/>
  </sheets>
  <definedNames>
    <definedName name="_xlnm.Print_Area" localSheetId="1">'1. Thách thức &amp; cơ hội'!$A$1:$J$22</definedName>
    <definedName name="_xlnm.Print_Area" localSheetId="2">'2. Rà soát dịch vụ quản lý KCN'!$A$1:$N$52</definedName>
    <definedName name="_xlnm.Print_Area" localSheetId="3">'2b. Rà soát dịch vụ I4.0'!$A$1:$N$44</definedName>
    <definedName name="_xlnm.Print_Area" localSheetId="4">'3. Phạm vi dịch vụ QLKCN'!$A$1:$M$21</definedName>
    <definedName name="_xlnm.Print_Area" localSheetId="5">'3b. Phạm vi dịch vụ I4.0'!$A$1:$M$52</definedName>
    <definedName name="_xlnm.Print_Area" localSheetId="6">'4. Kế hoạch hành động'!$A$1:$J$31</definedName>
    <definedName name="_xlnm.Print_Area" localSheetId="0">'Hướng dẫn'!$A$1:$CD$144</definedName>
    <definedName name="_xlnm.Print_Titles" localSheetId="2">'2. Rà soát dịch vụ quản lý KCN'!$10:$11</definedName>
    <definedName name="_xlnm.Print_Titles" localSheetId="3">'2b. Rà soát dịch vụ I4.0'!$10:$11</definedName>
    <definedName name="_xlnm.Print_Titles" localSheetId="4">'3. Phạm vi dịch vụ QLKCN'!$9:$10</definedName>
    <definedName name="_xlnm.Print_Titles" localSheetId="5">'3b. Phạm vi dịch vụ I4.0'!$9:$10</definedName>
    <definedName name="_xlnm.Print_Titles" localSheetId="6">'4. Kế hoạch hành động'!$9:$11</definedName>
    <definedName name="_xlnm.Print_Titles" localSheetId="0">'Hướng dẫn'!$1:$3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8" i="61" l="1"/>
  <c r="L29" i="61"/>
  <c r="L30" i="61"/>
  <c r="L31" i="61"/>
  <c r="L32" i="61"/>
  <c r="L33" i="61"/>
  <c r="L34" i="61"/>
  <c r="L35" i="61"/>
  <c r="L36" i="61"/>
  <c r="L37" i="61"/>
  <c r="L38" i="61"/>
  <c r="L39" i="61"/>
  <c r="L40" i="61"/>
  <c r="L41" i="61"/>
  <c r="L42" i="61"/>
  <c r="L43" i="61"/>
  <c r="L44" i="61"/>
  <c r="L27" i="61"/>
  <c r="L14" i="61"/>
  <c r="L15" i="61"/>
  <c r="L16" i="61"/>
  <c r="L17" i="61"/>
  <c r="L18" i="61"/>
  <c r="L19" i="61"/>
  <c r="L20" i="61"/>
  <c r="L21" i="61"/>
  <c r="L22" i="61"/>
  <c r="L23" i="61"/>
  <c r="L24" i="61"/>
  <c r="L25" i="61"/>
  <c r="L13" i="61"/>
  <c r="L30" i="67"/>
  <c r="L31" i="67"/>
  <c r="L32" i="67"/>
  <c r="L33" i="67"/>
  <c r="L34" i="67"/>
  <c r="L35" i="67"/>
  <c r="L36" i="67"/>
  <c r="L37" i="67"/>
  <c r="L38" i="67"/>
  <c r="L39" i="67"/>
  <c r="L40" i="67"/>
  <c r="L41" i="67"/>
  <c r="L42" i="67"/>
  <c r="L43" i="67"/>
  <c r="L44" i="67"/>
  <c r="L45" i="67"/>
  <c r="L46" i="67"/>
  <c r="L47" i="67"/>
  <c r="L48" i="67"/>
  <c r="L49" i="67"/>
  <c r="L50" i="67"/>
  <c r="L51" i="67"/>
  <c r="L29" i="67"/>
  <c r="L14" i="67"/>
  <c r="L15" i="67"/>
  <c r="L16" i="67"/>
  <c r="L17" i="67"/>
  <c r="L18" i="67"/>
  <c r="L19" i="67"/>
  <c r="L20" i="67"/>
  <c r="L21" i="67"/>
  <c r="L22" i="67"/>
  <c r="L23" i="67"/>
  <c r="L24" i="67"/>
  <c r="L25" i="67"/>
  <c r="L26" i="67"/>
  <c r="L27" i="67"/>
  <c r="L13" i="67"/>
  <c r="F2" i="65"/>
  <c r="G2" i="60" l="1"/>
  <c r="F2" i="62"/>
  <c r="H2" i="61"/>
  <c r="H2" i="67"/>
</calcChain>
</file>

<file path=xl/sharedStrings.xml><?xml version="1.0" encoding="utf-8"?>
<sst xmlns="http://schemas.openxmlformats.org/spreadsheetml/2006/main" count="1285" uniqueCount="622">
  <si>
    <t>Manual for UNIDO Toolbox on Eco-Industrial Parks</t>
  </si>
  <si>
    <t>(UNIDO, 2019)</t>
  </si>
  <si>
    <t>(UNIDO, World Bank Group, GIZ, 2017)</t>
  </si>
  <si>
    <t>GIZ</t>
  </si>
  <si>
    <t>UNIDO</t>
  </si>
  <si>
    <t>WBG</t>
  </si>
  <si>
    <t>RECP</t>
  </si>
  <si>
    <t>SMEs</t>
  </si>
  <si>
    <t>GHG</t>
  </si>
  <si>
    <t>EIP</t>
  </si>
  <si>
    <t>OHS</t>
  </si>
  <si>
    <t>SECO</t>
  </si>
  <si>
    <t>An International Framework for EIPs</t>
  </si>
  <si>
    <t xml:space="preserve"> (UNIDO 2017)</t>
  </si>
  <si>
    <t>Implementation Handbook for Eco-Industrial Parks</t>
  </si>
  <si>
    <t>(UNIDO, World Bank Group, GIZ and MOTIE 2018)</t>
  </si>
  <si>
    <t xml:space="preserve">A Practitioner's Handbook For Eco-Industrial Parks </t>
  </si>
  <si>
    <t>Top 3</t>
  </si>
  <si>
    <t>a.</t>
  </si>
  <si>
    <t>b.</t>
  </si>
  <si>
    <t>c.</t>
  </si>
  <si>
    <t>d.</t>
  </si>
  <si>
    <t>https://www.ecoplus.at/en/</t>
  </si>
  <si>
    <t>https://kic.org.au/</t>
  </si>
  <si>
    <t>http://www.symbiosis.dk/en/</t>
  </si>
  <si>
    <t>https://symbiosecenter.dk/en/</t>
  </si>
  <si>
    <t>http://www.kicox.or.kr/</t>
  </si>
  <si>
    <t>e.</t>
  </si>
  <si>
    <t>f.</t>
  </si>
  <si>
    <t>IoT</t>
  </si>
  <si>
    <t>WWTP</t>
  </si>
  <si>
    <t>AI</t>
  </si>
  <si>
    <t>VR</t>
  </si>
  <si>
    <t>AR</t>
  </si>
  <si>
    <t>MR</t>
  </si>
  <si>
    <t>M2M</t>
  </si>
  <si>
    <t>BƯỚC 1</t>
  </si>
  <si>
    <t>BƯỚC 2</t>
  </si>
  <si>
    <t>BƯỚC 3</t>
  </si>
  <si>
    <t>BƯỚC 4</t>
  </si>
  <si>
    <t>Ngày thẩm định:</t>
  </si>
  <si>
    <t>Tên chuyên gia thẩm định:</t>
  </si>
  <si>
    <t>Tên của khu công nghiệp:</t>
  </si>
  <si>
    <t>Điền ngày</t>
  </si>
  <si>
    <t>Điền tên</t>
  </si>
  <si>
    <t>Loại</t>
  </si>
  <si>
    <t>CÔNG CỤ DỊCH VỤ QUẢN LÝ KCN SINH THÁI: HƯỚNG DẪN</t>
  </si>
  <si>
    <t>Chuyên gia / tư vấn KCN sinh thái</t>
  </si>
  <si>
    <t>Quản lý khu công nghiệp</t>
  </si>
  <si>
    <t>HƯỚNG DẪN CHI TIẾT</t>
  </si>
  <si>
    <t>NHỮNG THỰC TIỄN TỐT TRÊN THÉ GIỚI VỀ DỊCH DỤ GIÁ TRỊ GIA TĂNG MÀ QUẢN LÝ KHU CÔNG NGHIÊP CUNG CẤP</t>
  </si>
  <si>
    <t>ĐỌC THÊM</t>
  </si>
  <si>
    <t>Hội đồng công nghiệp Kwinana, Úc</t>
  </si>
  <si>
    <t>DANH SÁCH TỪ VIẾT TẮT</t>
  </si>
  <si>
    <t>Tổ chức Phát triển Công nghiệp Liên Hợp Quốc</t>
  </si>
  <si>
    <t>Khí nhà kính</t>
  </si>
  <si>
    <t>Tổ chức Hợp tác Quốc tế CHLB Đức</t>
  </si>
  <si>
    <t>Khu công nghiệp sinh thái</t>
  </si>
  <si>
    <t>Doanh nghiệp vừa và nhỏ (&lt;250 nhân viên)</t>
  </si>
  <si>
    <t>Hiệu quả tài nguyên và Sản xuất sạch hơn</t>
  </si>
  <si>
    <t>NHỮNG CÂU HỎI HOẶC GÓP Ý</t>
  </si>
  <si>
    <t>Mọi thắc mắc, nhận xét và yêu cầu cung cấp thông tin, vui lòng gửi email:</t>
  </si>
  <si>
    <t>Tác giả chính của Công cụ Lập kế hoạch Khái niệm KCN sinh thái là Dick van Beers (Tư vấn của UNIDO). Klaus Tyrkko (Trưởng cố vấn kỹ thuật của UNIDO) đã cung cấp hỗ trợ và hướng dẫn kỹ thuật.</t>
  </si>
  <si>
    <r>
      <rPr>
        <b/>
        <sz val="14"/>
        <color rgb="FFFFC000"/>
        <rFont val="Calibri"/>
        <family val="2"/>
        <scheme val="minor"/>
      </rPr>
      <t>Lời cảm ơn:</t>
    </r>
    <r>
      <rPr>
        <sz val="11"/>
        <color rgb="FFFFC000"/>
        <rFont val="Calibri"/>
        <family val="2"/>
        <scheme val="minor"/>
      </rPr>
      <t xml:space="preserve"> </t>
    </r>
  </si>
  <si>
    <t>Trí tuệ nhân tạo</t>
  </si>
  <si>
    <t>Tương tác thực tế ảo</t>
  </si>
  <si>
    <t>Internet vạn vật</t>
  </si>
  <si>
    <t>Thực tế hỗn hợp</t>
  </si>
  <si>
    <t>Tương tác giữa máy với máy</t>
  </si>
  <si>
    <t>Thực tế ảo</t>
  </si>
  <si>
    <t>Đầu tư thời gian tùy thuộc vào mức độ chi tiết mong muốn</t>
  </si>
  <si>
    <t>Phân tích cơ bản đơn giản</t>
  </si>
  <si>
    <t>Phân tích chi tiết</t>
  </si>
  <si>
    <t>Người quản lý / điều phối viên của cơ quan phát triển</t>
  </si>
  <si>
    <t>DỰ KIẾN THỜI GIAN HOÀN THIỆN CÔNG CỤ</t>
  </si>
  <si>
    <r>
      <rPr>
        <b/>
        <sz val="14"/>
        <color rgb="FFFFC000"/>
        <rFont val="Calibri"/>
        <family val="2"/>
        <scheme val="minor"/>
      </rPr>
      <t>Phiên bản công cụ:</t>
    </r>
    <r>
      <rPr>
        <b/>
        <sz val="11"/>
        <rFont val="Calibri"/>
        <family val="2"/>
        <scheme val="minor"/>
      </rPr>
      <t xml:space="preserve"> </t>
    </r>
    <r>
      <rPr>
        <sz val="11"/>
        <rFont val="Calibri"/>
        <family val="2"/>
        <scheme val="minor"/>
      </rPr>
      <t>V1, October 2020</t>
    </r>
  </si>
  <si>
    <t>An toàn và sức khỏe nghề nghiệp</t>
  </si>
  <si>
    <t>Nhóm ngân hàng thế giới</t>
  </si>
  <si>
    <t>Nhà máy xử lí nước thải</t>
  </si>
  <si>
    <t>VÍ DỤ VỀ ỨNG DỤNG TRONG THỰC TẾ</t>
  </si>
  <si>
    <t>Chương trình toàn cầu về Hiệu quả tài nguyên và Sản xuất sạch hơn và chương trình KCN sinh thái</t>
  </si>
  <si>
    <t>Bài học kinh nghiệm về các dịch vụ  giá trị gia tăng trong quản lý KCN</t>
  </si>
  <si>
    <t>CƠ SỞ LÝ LUẬN CỦA CÔNG CỤ</t>
  </si>
  <si>
    <t>MỤC TIÊU CỦA CÔNG CỤ</t>
  </si>
  <si>
    <t>Khu công nghiệp X</t>
  </si>
  <si>
    <t>Vui lòng lựa chọn</t>
  </si>
  <si>
    <t>Những dịch vụ GTGT trong quản lý KCN</t>
  </si>
  <si>
    <t>CÁC DỊCH VỤ LIÊN QUAN ĐẾN NGUỒN LỰC</t>
  </si>
  <si>
    <t>Tạo điều kiện phát triển các tòa nhà (“xanh”) bền vững và hiệu quả hơn về tài nguyên trong khu công nghiệp</t>
  </si>
  <si>
    <t>Các tòa nhà</t>
  </si>
  <si>
    <t>Năng lượng</t>
  </si>
  <si>
    <t>Hiệp lực công nghiệp</t>
  </si>
  <si>
    <t>Mua sắm</t>
  </si>
  <si>
    <t>Hiệu quả tài nguyen</t>
  </si>
  <si>
    <t>Cung cấp các phương tiện và dịch vụ hậu cần và kho bãi tập trung</t>
  </si>
  <si>
    <t>Nước</t>
  </si>
  <si>
    <t>CÁC DỊCH VỤ LIÊN QUAN KHÔNG LIÊN QUAN ĐẾN NGUỒN LỰC</t>
  </si>
  <si>
    <t>Cung cấp các dịch vụ vườn ươm doanh nghiệp, tập trung vào phát triển DNVVN</t>
  </si>
  <si>
    <t>Khác, cụ thể:</t>
  </si>
  <si>
    <t>Vận hành hệ thống ứng phó và kiểm soát an ninh chung cho khu công nghiệp</t>
  </si>
  <si>
    <t>Cung cấp dịch vụ bảo dưỡng phương tiện giao thông chung trong khu công nghiệp</t>
  </si>
  <si>
    <t>Điều phối chương trình hỗ trợ khu công nghiệp nhằm tăng cường tái sử dụng và tái chế chất thải trong ngắn hạn và trung hạn</t>
  </si>
  <si>
    <t>Quản lý KCN</t>
  </si>
  <si>
    <t>Tháng 10 đến tháng 11/2020</t>
  </si>
  <si>
    <t>Tháng 10 đến tháng 12/2020</t>
  </si>
  <si>
    <t>Tháng 11 năm 2021 trở đi</t>
  </si>
  <si>
    <t>Tháng 9-Tháng 10/2021</t>
  </si>
  <si>
    <t>Tháng 7-Tháng 8/2021</t>
  </si>
  <si>
    <t>Tháng 5- Tháng 6/2021</t>
  </si>
  <si>
    <t>Tháng 1- Tháng 3/2021</t>
  </si>
  <si>
    <t>Tháng 11- Tháng 12/2020</t>
  </si>
  <si>
    <t>Tháng 1 năm 2021 trở đi</t>
  </si>
  <si>
    <t>Đang tiến hành hoạt động</t>
  </si>
  <si>
    <t>Chưa bắt đầu</t>
  </si>
  <si>
    <t>Như đã quyết định trong các cuộc họp của ủy ban</t>
  </si>
  <si>
    <t>Quản lý KCN, các công ty thuê</t>
  </si>
  <si>
    <t>Nhà cung cấp dịch vụ
(được chọn)</t>
  </si>
  <si>
    <t>Các công ty thuê</t>
  </si>
  <si>
    <t>Ủy ban quản lý chất thải</t>
  </si>
  <si>
    <t>VÍ DỤ MINH HỌA</t>
  </si>
  <si>
    <t>Chủ đề</t>
  </si>
  <si>
    <t>HOẠT ĐỘNG</t>
  </si>
  <si>
    <t>Vai trò dẫn dẫn</t>
  </si>
  <si>
    <t>Vai trò hỗ trợ</t>
  </si>
  <si>
    <t>Xây dựng ghi chú khái niệm ngắn gọn cho ủy ban (ví dụ: cơ sở lý luận và lợi ích đối với KCN / các công ty, mục tiêu của ủy ban, cơ cấu đề xuất, thời gian họp, các công ty mục tiêu)</t>
  </si>
  <si>
    <t xml:space="preserve">Tổ chức và tạo điều kiện cho các cuộc họp định kỳ của ủy ban quản lý chất thải </t>
  </si>
  <si>
    <t>Phối hợp theo dõi các cuộc họp của ủy ban quản lý chất thải</t>
  </si>
  <si>
    <t>Các hoạt động ngắn hạn chính</t>
  </si>
  <si>
    <t>Các dịch vụ quản lý KCN có giá trị gia tăng ưu tiên được lựa chọn cho các hoạt động ngắn hạn</t>
  </si>
  <si>
    <t>Trung tâm, mạng lưới và phân cụm dịch vụ</t>
  </si>
  <si>
    <t>Thiết lập một trung tâm dịch vụ để sản xuất phụ tùng, bộ phận kỹ thuật, công cụ hoặc mô hình mô phỏng bằng Công nghệ sản xuất phụ gia tại chỗ</t>
  </si>
  <si>
    <t>Xây dựng nghiên cứu tiền khả thi về (các) phương án trung tâm dịch vụ đã đươc chọn, sau đó là quyết định Làm/ Không làm ở bước tiếp theo</t>
  </si>
  <si>
    <t>Xây dựng ghi chú khái niệm về các lựa chọn trung tâm dịch vụ có thể có để thảo luận với ban quản lý công viên và và các công ty thuê nhà, sau đó đưa ra quyết định Làm/ Không làm ở bước tiếp theo</t>
  </si>
  <si>
    <t>Xây dựng nghiên cứu khả thi đầy đủ về (các) phương án trung tâm dịch vụ đã được chọn, sau đó đưa ra quyết định Làm / Không làm ở bước tiếp theo</t>
  </si>
  <si>
    <t>Các thỏa thuận đầu tư an toàn và chia sẻ chi phí để thiết lập và vận hành phương án trung tâm dịch vụ khả thi đã được chọn</t>
  </si>
  <si>
    <t>Triển khai phương án trung tâm dịch vụ khả thi đã được chọn</t>
  </si>
  <si>
    <t>Nhận xét và tiến trình hoạt động</t>
  </si>
  <si>
    <t>Mốc thời gian</t>
  </si>
  <si>
    <t>Mục tiêu của các công ty thuê đối với các dịch vụ GTGT là gì</t>
  </si>
  <si>
    <t>Tuyên bố giá trị là gì</t>
  </si>
  <si>
    <t>Các lĩnh vực trọng tâm cụ thể và các tính năng nằm trong trong các dịch vụ giá trị gia tăng là gì</t>
  </si>
  <si>
    <t>Vui lòng cung cấp dấu hiệu về chi phí và
những nguồn doanh thu</t>
  </si>
  <si>
    <t>Các dịch vụ có thể được cung cấp như một phần của phí quản lý KCN hiện có không?</t>
  </si>
  <si>
    <t>"Các lựa chọn để thu hồi chi phí
và / hoặc chia sẻ lợi ích là gì?</t>
  </si>
  <si>
    <t>Quản lý kiến thức trong quản lý KCN / nhà cung cấp dịch vụ bên thứ ba</t>
  </si>
  <si>
    <t>CHIA SẺ CHI PHÍ VÀ DOANH THU</t>
  </si>
  <si>
    <t>Hình dung về tình hình hiện tại và tác động của các dự án mới</t>
  </si>
  <si>
    <t>Vị trí và kích thước của các tòa nhà và cơ sở hạ tầng hiện có</t>
  </si>
  <si>
    <t>Ứng dụng được triển khai dễ dàng</t>
  </si>
  <si>
    <t>Có, là một phần của dịch vụ xe cứu thương</t>
  </si>
  <si>
    <t>Dự kiến chi phí bảo trì sẽ giảm khi chuyển sang bảo trì từ xa</t>
  </si>
  <si>
    <t>Bảo trì</t>
  </si>
  <si>
    <t>Có, đây là sự tối ưu hóa dẫn đến giảm chi phí vận hành cơ sở hạ tầng</t>
  </si>
  <si>
    <t>Ngoài hỗ trợ quản lý KCN, máy bay không người lái có thể quan sát mặt bằng theo yêu cầu của người thuê</t>
  </si>
  <si>
    <t>Có, nếu quản lý nhà thầu là dịch vụ trả phí</t>
  </si>
  <si>
    <t>Các nhà thầu làm việc ở mức độ an toàn giống như công nhân của công ty, các nhà thầu được bảo vệ bởi hệ thống an ninh của KCN</t>
  </si>
  <si>
    <t>Dịch vụ này là một phần trong nhiệm vụ của ban quản lý KCN</t>
  </si>
  <si>
    <t>Dịch vụ này có thể được cung cấp bởi bất kỳ công ty nào</t>
  </si>
  <si>
    <t xml:space="preserve">Phương thức cung cấp dịch vụ giá trị gia tăng có thể là gì?
(ví dụ: bởi ban quản lý KCN, các công ty thuê, công ty chuyên biệt, thuê ngoài) </t>
  </si>
  <si>
    <t>Yếu tố thành công để phát triển và thực hiện các dịch vụ giá trị gia tăng là gì?</t>
  </si>
  <si>
    <t>Nhận xét</t>
  </si>
  <si>
    <t>Tùy thuộc vào văn hóa môi trường kinh doanh, việc tuân thủ lịch họp có thể cần thiết phải được giải quyết và kêu gọi</t>
  </si>
  <si>
    <t>Việc áp dụng đồng thời nhiều thiết bị có thể dẫn đến sự giao thoa giữa các thiết bị khác nhau trong Internet Vạn vật, gây ra sự không ổn định trong giao tiếp. Mọi vấn đề trong khía cạnh hội tụ viễn thông phải được giải quyết và cùng giải quyết</t>
  </si>
  <si>
    <t>Mô hình 3D cần được bảo trì; Ban quản lý KCN phải chịu trách nhiệm giữ cho mô hình luôn được cập nhật</t>
  </si>
  <si>
    <t xml:space="preserve">Những thách thức tiềm ẩn là gì và
những cách nào để giải quyết chúng? </t>
  </si>
  <si>
    <t>Người vận hành và bác sĩ phải có kiến thức về cách sử dụng ứng dụng như thế nào để đưa ra hoặc làm theo hướng dẫn tương ứng</t>
  </si>
  <si>
    <t>Sử dụng robot để làm sạch đường phố, cắt cỏ và các công việc khác trên mặt đất</t>
  </si>
  <si>
    <t>Dịch vụ có thể được cung cấp cho cơ sở hạ tầng chung và cơ sở hạ tầng trong nhà máy của tất cả các công ty</t>
  </si>
  <si>
    <t>Cung cấp các ứng dụng để quản lý nhà thầu, giao tiếp với nhà thầu bằng các ứng dụng với vai trò đặc biệt - cảnh báo đẩy về các tình huống nguy hiểm do các quy trình công việc khác xảy ra khi xảy ra tình huốn ngừng hoạt động lớn hoặc hoạt động đồng thời ở một số nhà máy</t>
  </si>
  <si>
    <t>Cung cấp một Ứng dụng gồm những thông tin chung, thông tin hiện tại và tin nhắn cũng như cảnh báo đẩy</t>
  </si>
  <si>
    <t>Dịch vụ cho tất cả các công ty và tất cả người lao động</t>
  </si>
  <si>
    <t>Nền tảng thông tin về bất kỳ thông tin liên quan đến KCN</t>
  </si>
  <si>
    <t>Các người điều hành trong các công ty có thể được kết nối với bác sĩ từ xa</t>
  </si>
  <si>
    <t>Cung cấp tư vấn để giới thiệu các khái niệm về khu công nghiệp thông minh tới các công ty dựa trên các phương pháp hiện có như "đánh giá khả năng sẵn sàng"</t>
  </si>
  <si>
    <t xml:space="preserve">Xây dựng cho khách hàng một lộ trình tương ứng phù hợp và cụ thể để số hóa </t>
  </si>
  <si>
    <t>Tập trung cụ thể vào sản xuất và vận chuyển vì chúng được kết nối nhiều nhất với KCN</t>
  </si>
  <si>
    <t>• Có thể phát triển năng lực để thực hiện đánh giá đã chuẩn bị với ngân sách hợp lý</t>
  </si>
  <si>
    <t>• Có thể phát triển năng lực để thực hiện đánh giá sự chuẩn bị với ngân sách hợp lý
• Các công ty phải trả tiền cho tư vấn cá nhân "</t>
  </si>
  <si>
    <t>Không, đây là một dịch vụ cá nhân được bổ sung  phải trả tiền</t>
  </si>
  <si>
    <t>Phí tư vấn phải đủ cao để tạo ra lợi nhuận</t>
  </si>
  <si>
    <t>Chất lượng tư vấn và việc cung cấp những kiến thức sâu rộng về các chủ đề của Công nghiệp 4.0</t>
  </si>
  <si>
    <t>Hơn nữa, công cụ này hỗ trợ các khu công nghiệp trong việc hướng tới Khung quốc tế về các khu công nghiệp sinh thái (UNIDO, WBG, GIZ, 2017).</t>
  </si>
  <si>
    <t>Công nghiệp 4.0 tạo cơ hội cho ban quản lý khu công nghiệp mở rộng dịch vụ cung cấp cho các công ty thuê, dẫn đến tăng khả năng cạnh tranh và hiệu quả của KCN. Công cụ này bao gồm các bảng tính tùy chọn về các dịch vụ cụ thể của Công nghiệp 4.0 mà ban quản lý công viên có thể cân nhắc.</t>
  </si>
  <si>
    <t>EcoPlus, Aó</t>
  </si>
  <si>
    <t xml:space="preserve">Tập đoàn phát triển các khu công nghiệp Hàn Quốc (KICOX) </t>
  </si>
  <si>
    <t>Cộng sinh Kalundborg / Trung tâm cộng sinh Đan Mạch</t>
  </si>
  <si>
    <t>Chương trình Khu công nghiệp Sinh thái Toàn cầu (GEIPP) (2019-2023) được thực hiện nhờ nguồn vốn do Chính phủ Thụy Sĩ cung cấp thông qua Ban Thư ký Nhà nước về Các vấn đề Kinh tế của Thụy Sĩ (SECO).</t>
  </si>
  <si>
    <t>Tóm tắt những thách thức, cơ hội và các vấn đề trong chiến lược chính mà khu công nghiệp phải đối mặt</t>
  </si>
  <si>
    <t>TÓM TẮT CÁC THÁCH THỨC, CƠ HỘI
VÀ vấn đề trong chiến lược CHÍNH MÀ KCN PHẢI ĐỐI MẶT</t>
  </si>
  <si>
    <t>Ví dụ minh họa về thách thức, cơ hội và các vấn đề trong chiến lược</t>
  </si>
  <si>
    <t>Những thách thức, cơ hội và các vấn đề trong chiến lược mà khu công nghiệp phải đối mặt là gì?</t>
  </si>
  <si>
    <t>Những thách thức, cơ hội và các vấn đề trong chiến lược về kinh tế</t>
  </si>
  <si>
    <t>Vui lòng điền một thách thức, cơ hội và vấn đề trong chiến lược chính ở đây</t>
  </si>
  <si>
    <t>Những thách thức, cơ hội và các vấn đề trong chiến lược về môi trường</t>
  </si>
  <si>
    <t>Những thách thức, cơ hội và các vấn đề trong chiến lược về xã hội</t>
  </si>
  <si>
    <t>Những thách thức, cơ hội và các vấn đề trong chiến lược khác</t>
  </si>
  <si>
    <t>Ý kiến bổ sung</t>
  </si>
  <si>
    <t>ĐÁNH GIÁ BAN ĐẦU CÁC DỊCH VỤ GTTT</t>
  </si>
  <si>
    <t>Dịch vụ đã được cung cấp chưa?</t>
  </si>
  <si>
    <t>Dịch vụ có nên được xem xét cho KCN?</t>
  </si>
  <si>
    <t>Bình luận</t>
  </si>
  <si>
    <t>Khả năng đạt được của dịch vụ là gì?</t>
  </si>
  <si>
    <t>Những lợi ích của dịch vụ có thể có là gì?</t>
  </si>
  <si>
    <t xml:space="preserve">Quan tâm của
quản lý KCN? </t>
  </si>
  <si>
    <t xml:space="preserve">Quan tâm của
các công ty thuê trong KCN? </t>
  </si>
  <si>
    <t>ĐIỂM ƯU TIÊN
(Công thức)</t>
  </si>
  <si>
    <t>Lựa chọn dịch vụ cho hoạt động ngắn hạn?</t>
  </si>
  <si>
    <t>SỰ ƯU TIÊN CÁC DỊCH VỤ GTTT</t>
  </si>
  <si>
    <t>Vận chuyển</t>
  </si>
  <si>
    <t>Chất thải</t>
  </si>
  <si>
    <t>• Chia sẻ hệ thống chung và do đó giảm chi phí vận chuyển cho các công ty thuê</t>
  </si>
  <si>
    <t>Như trên</t>
  </si>
  <si>
    <t>Phối hợp chương trình hỗ trợ khu công nghiệp nhằm tăng cường tái sử dụng nước trong ngắn hạn và trung hạn</t>
  </si>
  <si>
    <t>Vui lòng viết ra dịch vụ giá trị gia tăng trong quản lý KCN cụ thể</t>
  </si>
  <si>
    <t xml:space="preserve">RÀ XOÁT VÀ ƯU TIÊN NHỮNG DỊCH VỤ CÓ GIÁ TRỊ GIA TĂNG TRONG QUẢN LÝ KCN
</t>
  </si>
  <si>
    <t>Phát triển kinh doanh và tiếp thị</t>
  </si>
  <si>
    <t>• Chia sẻ các dịch vụ chung và do đó giảm chi phí cho các công ty thuê</t>
  </si>
  <si>
    <t>Trung tâm thương mại</t>
  </si>
  <si>
    <t>Cộng động</t>
  </si>
  <si>
    <t>Cung cấp trung tâm thương mại bên trong khu công nghiệp</t>
  </si>
  <si>
    <t>Nhân lực và các kỹ năng</t>
  </si>
  <si>
    <t>An ninh</t>
  </si>
  <si>
    <t>Sức khỏe</t>
  </si>
  <si>
    <t>Tài chính và ngân hàng</t>
  </si>
  <si>
    <t>Điều phối kế hoạch để ứng phó với các tác động tiêu cực có thể xảy ra do rủi ro biến đổi khí hậu (sóng nhiệt và hạn hán, bão và các sự kiện mưa lũ)</t>
  </si>
  <si>
    <t>Vận hành hệ thống quản lý và giám sát các khiếu nại đối với khu công nghiệp</t>
  </si>
  <si>
    <t>Nghiên cứu và phát triển (R&amp;D)</t>
  </si>
  <si>
    <t>• Thu hút các công ty mới vào khu công nghiệp
• Tạo việc làm và phát triển DNVVN</t>
  </si>
  <si>
    <t>RÀ XOÁT VÀ ƯU TIÊN NHỮNG DỊCH VỤ CÓ GIÁ TRỊ GIA TĂNG TRONG CÔNG NGHIỆP 4.0</t>
  </si>
  <si>
    <t>Hậu cần</t>
  </si>
  <si>
    <t>Cơ sở hạ tầng</t>
  </si>
  <si>
    <t>Vui lòng viết ra dịch vụ giá trị gia tăng trong công nghiệp 4.0</t>
  </si>
  <si>
    <t>Quản lý dữ liệu</t>
  </si>
  <si>
    <t>Giám sát</t>
  </si>
  <si>
    <t>Mỗi công ty thuê trong KCN</t>
  </si>
  <si>
    <t>Giữ trẻ ban ngày</t>
  </si>
  <si>
    <t>Về nguyên tắc, mọi trọng tâm đều có thể được giải quyết</t>
  </si>
  <si>
    <t>Cung cấp một tiêu chuẩn cho các giao thức truyền thông có hiệu lực rộng rãi</t>
  </si>
  <si>
    <t>Cung cấp các tiêu chuẩn kỹ thuật số để tránh các vấn đề hội tụ công nghệ trong KCN, bắt buộc đối với tất cả các công ty</t>
  </si>
  <si>
    <t>Cảnh báo đẩy, thông tin cho khách truy cập, bản đồ IP, định tuyến xe tải, cơ sở hạ tầng xã hội quan trọng như căng tin, Sơ cứu, phòng vệ sinh, liên hệ khẩn cấp, đường bị đóng, v.v.</t>
  </si>
  <si>
    <t>Lúc đầu, dịch vụ này là một công cụ để tiếp thị trên website, nhưng sau đó, mô hình có thể hỗ trợ các hoạt động lập kế hoạch vì có thể hình dung tác động của các tòa nhà, hệ thống hoặc tiện ích mở rộng mới</t>
  </si>
  <si>
    <t>Trong quy trình công nghiệp quy trình phản ứng và quy trình làm mát sẽ được quan tâm đặc biệt</t>
  </si>
  <si>
    <t>Các cuộc họp từ xa có thể được thiết lập với các nguồn hiện có. Không có chi phí bổ sung nào liên quan đến các cuộc họp từ xa</t>
  </si>
  <si>
    <t>Các robot dịch vụ này có sẵn trên thị trường. Giá thấp một cách hợp lý</t>
  </si>
  <si>
    <t xml:space="preserve">• Giảm chi phí
• Robot có thể thực hiện dịch vụ 24/7, có thể tự động sạc lại khi bị gián đoạn </t>
  </si>
  <si>
    <t>Cắt cỏ và dọn dẹp đường phố là những công việc thường được rô bốt dịch vụ thực hiện</t>
  </si>
  <si>
    <t>Các nhà thầu làm việc trong KCN - theo hợp đồng với ban quản lý công viên hoặc với các công ty</t>
  </si>
  <si>
    <t>Tích hợp các nhà thầu vào hệ thống an toàn và an ninh trong toàn KCN</t>
  </si>
  <si>
    <t>Quản lý nhà thầu, cảnh báo an toàn, tác động từ các công trình khác,</t>
  </si>
  <si>
    <t>Có thể phát triển ứng dụng với chi phí hợp lý, không yêu cầu phần cứng cụ thể</t>
  </si>
  <si>
    <t>Kiểm soát quy trình</t>
  </si>
  <si>
    <t>Dịch vụ đám mây giảm thời gian tìm kiếm công cụ, thùng chứa hoặc phương tiện, theo dõi chuyển động của các cá nhân</t>
  </si>
  <si>
    <t>Những hình thức giao tiếp khác nhau có thể ngăn cản sự giao tiếp trực tiếp giữa những đối tượng khác nhau trong KCN ví dụ nhu giao tiếp M2M. Lựa chọn các giải pháp thay thế như LoRaWAN thay vì 5G</t>
  </si>
  <si>
    <t>Cùng nhau xác định khung giao tiếp chiến lược trong toàn KCN để đảm bảo sự hội tụ của tất cả các dịch vụ kỹ thuật số và tránh bất kỳ sự can thiệp nào giữa các thiết bị trong Internet vạn vật. Điều này bao gồm đặc điểm kỹ thuật của giao diện, định dạng, giao thức và quy trình</t>
  </si>
  <si>
    <t>Có, ngoài các cuộc họp của lực lượng chủ chốt, không có chi phí bổ sung nào được phát sinh</t>
  </si>
  <si>
    <t>Chia sẻ lợi ích sẽ bao gồm thông tin liên lạc tốt hơn và giảm thời gian vận chuyển đến các địa điểm hội họp</t>
  </si>
  <si>
    <t>Mức độ sử dụng và tuân thủ lịch họp</t>
  </si>
  <si>
    <t>Chi phí có thể được thanh toán trong phạm vi ngân sách hiện có</t>
  </si>
  <si>
    <t>Mô hình hóa sức hấp dẫn của KCN đối với các nhà đầu tư tiềm năng để tăng sự quan tâm của họ</t>
  </si>
  <si>
    <t>Có, trong việc phát triển mô hình 3D với sự hỗ trợ từ các trường đại học và với tốc độ vừa phải, chi phí có thể được giữ ở mức thấp.</t>
  </si>
  <si>
    <t>Dịch vụ đám mây để cải tiến quy trình, tối ưu hóa năng lượng, cải thiện hiệu suất môi trường</t>
  </si>
  <si>
    <t>Dịch vụ này hướng tới tất cả các công ty</t>
  </si>
  <si>
    <t>Dịch vụ có thể được cung cấp cho cơ sở hạ tầng chung và cơ sở hạ tầng từng nhà máy của tất cả các công ty</t>
  </si>
  <si>
    <t>Cải thiện chất lượng bảo trì và sửa chữa, giảm thời gian thực hiện và chi phí đi lại để sửa chữa và bảo dưỡng</t>
  </si>
  <si>
    <t>Phần mềm cho hệ thống AR với thiết bị cầm tay có sẵn với ngân sách nhỏ. Cần nỗ lực để thu thập thông tin cần thiết</t>
  </si>
  <si>
    <t>Trọng tâm cụ thể là phải trả tiền cho mỗi lần sử dụng</t>
  </si>
  <si>
    <t>Đây là một dịch vụ cho tất cả người lao động; các vấn đề an toàn như hỗ trợ sơ tán có lợi cho tất cả các công ty</t>
  </si>
  <si>
    <t>Các ứng dụng có sẵn cho điện thoại di động cung cấp dịch vụ thanh toán di động; các sản phẩm hoặc dịch vụ cần được liên kết với mã QR với chi phí thấp</t>
  </si>
  <si>
    <t>Các nhà cung cấp dịch vụ có thể được trả phí cho mỗi lần sử dụng, đây là cách thông thường để thanh toán di động</t>
  </si>
  <si>
    <t>Ban quản lý KCN có thể cung cấp tiêu chuẩn và cơ sở hạ tầng để thanh toán (Mã QR) và cấp ID</t>
  </si>
  <si>
    <t>Đơn giản hóa quy trình thanh toán và xác định thời gian thực của các cá nhân trong trường hợp sơ tán hoặc xâm nhập trái phép vào các khu vực hạn chế</t>
  </si>
  <si>
    <t>Đào tạo và nâng cao năng lực</t>
  </si>
  <si>
    <t>Thành lập trung tâm đào tạo về Công nghiệp 4.0 với nhà máy đào tạo thông minh</t>
  </si>
  <si>
    <t>Về nguyên tắc, có thể tổ chức đào tạo cho tất cả các công ty, nỗ lực ban đầu có thể tập trung vào những công ty sẵn sàng triển khai các công nghệ nhà máy thông minh như giao tiếp M2M, cảm biến thông minh, robot dịch vụ.</t>
  </si>
  <si>
    <t>Không, các dịch vụ đào tạo và lập trình phải được định giá;</t>
  </si>
  <si>
    <t>• Đào tạo an toàn và đào tạo cách ứng xử chung trong môi trường làm việc công nghiệp là những yêu cầu cơ bản không được đáp ứng ở nhiều khu công nghiệp
• Có thể đào tạo các kỹ năng từ kỹ năng xúc giác cơ bản của công nhân dệt đến quy trình hàn tùy theo nhu cầu của công ty
• Phát triển AR để bảo trì từ xa (ví dụ: trực quan hóa tài liệu) "</t>
  </si>
  <si>
    <t>Ban quản lý KCN có thể tự vận hành trung tâm đào tạo &amp; dịch vụ, ví dụ: liên quan đến hội thảo trung tâm hoặc nhờ một công ty bên thứ ba chuyên nghiệp làm nhà điều hành</t>
  </si>
  <si>
    <t>Chất lượng và giá bài giảng hoặc các dịch vụ với chi phí thấp giúp nâng trình độ của công nhân cao hơn hoặc bảo trì rẻ hơn là những yếu tố thành công</t>
  </si>
  <si>
    <t>Việc trao đổi có thể được chỉ đạo để áp dụng các ứng dụng ngay lập tức cho các công ty thuê</t>
  </si>
  <si>
    <t>Ban quản lý công viên có thể đảm nhận trách nhiệm chủ trì mạng lưới</t>
  </si>
  <si>
    <t>Yếu tố thành công quan trọng nhất là kết quả được xây dựng tỉ mỉ dẫn đến ứng dụng trong các công ty thuê</t>
  </si>
  <si>
    <t>Theo dõi vị trí và định tuyến của các công cụ, thùng chứa, con người, giao hàng và các phương tiện khác thông qua CPS có kết nối với GPS và Internet vạn vật</t>
  </si>
  <si>
    <t>Giảm thời gian chờ xe tải, khu vực chờ xe tải, nhân viên an ninh và cổng thông qua việc xác định các khoảng thời gian xe tải ra vào và xếp / dỡ hàng</t>
  </si>
  <si>
    <t>Dịch vụ có thể được cung cấp cho tất cả các công ty có xe tải vận chuyển đến và đi từ KCN</t>
  </si>
  <si>
    <t>Giảm chi phí an ninh, dự đoán xe tải đến trạm bốc hàng để lập kế hoạch chi tiết công việc tốt hơn</t>
  </si>
  <si>
    <t>Mô hình kỹ thuật số về tải, cổng phụ, thông tin trạng thái xe tải, tài liệu hóa xe tải</t>
  </si>
  <si>
    <t>Thiết lập trung tâm dịch vụ để sản xuất phụ tùng, bộ phận kỹ thuật, công cụ hoặc mô hình mô phỏng bằng Công nghệ sản xuất phụ gia tại chỗ</t>
  </si>
  <si>
    <t>Vì công nghệ công nghiệp 4.0 và các ứng dụng của chúng là một lĩnh vực đang phát triển nhanh chóng, nên việc trao đổi thông tin của các công ty thuê với các bên liên quan bên ngoài như trường đại học, tổ chức nghiên cứu và trường dạy nghề là điều cần thiết để bắt kịp với sự đổi mới hiện tại. Việc tạo ra mạng lưới Công nghiệp 4.0 để trao đổi thông tin sẽ cung cấp một nền tảng phù hợp cho khu công nghiệp</t>
  </si>
  <si>
    <t>Đây là dịch vụ phù hợp cho tất cả các công ty tham gia số hóa hoạt động kinh doanh của họ</t>
  </si>
  <si>
    <t>Cung cấp một nền tảng để trao đổi thông tin về các vấn đề của Công nghiệp 4.0</t>
  </si>
  <si>
    <t>Ban quản lý công viên có thể tổ chức mạng lưới và giới thiệu các chủ đề phù hợp với các công ty thuê. Tự động hóa công việc quản lý kiến thức</t>
  </si>
  <si>
    <t>Tổ chức mạng lưới có thể được thực hiện trong phạm vi ngân sách hiện có</t>
  </si>
  <si>
    <t>Có, không cần thêm phí</t>
  </si>
  <si>
    <t>Các công ty bán thiết bị và phần mềm liên quan đến Công nghiệp 4.0; các công ty có ý định thiết lập các giải pháp công nghiệp 4.0 và muốn thử nghiệm hệ thống trong điều kiện thực tế</t>
  </si>
  <si>
    <t>Thử nghiệm mô phỏng thiết bị và giải pháp Công nghiệp 4.0 trong điều kiện thực tế</t>
  </si>
  <si>
    <t>•Tiền tiếp thị các bộ phận điện tử, linh kiện nhà máy thông minh, kết nối phích cắm và sản xuất
•TiềnkKiểm tra cài đặt  các giải pháp công nghiệp thông minh</t>
  </si>
  <si>
    <t>Ban quản lý KCN có thể cung cấp phòng làm việc, tốt nhất là việc lắp đặt thử nghiệm được thực hiện bởi nhà cung cấp bên thứ ba</t>
  </si>
  <si>
    <t>Không, các dịch vụ cụ thể này phải được trả phí cho việc sử dụng</t>
  </si>
  <si>
    <t>Về nguyên tắc, dịch vụ này được áp dụng cho tất cả các công ty. Những nỗ lực ban đầu tập trung vào các công ty có thiết bị cũ, trong đó phụ tùng kim loại phải được sản xuất riêng lẻ, cần vận chuyển phụ tùng từ các nhà cung cấp ở xa, thiết kế sản phẩm mới với mô hình thử và sai sót, cần phát triển cấu trúc hình dạng phức tạp cho sản phẩm của họ</t>
  </si>
  <si>
    <t>Ban quản lý KCN phát triển năng lực hoặc ký hợp đồng với bên thứ ba tư vấn</t>
  </si>
  <si>
    <t xml:space="preserve">• Thay vì mỗi công ty cố gắng giải quyết nguồn cung cấp phụ tùng thay thế của riêng mình, thì các công ty thuê có cơ hội hợp tác để chia sẻ trung tâm dịch vụ công nghệ AM.
• Các nhà sản xuất có thể giảm nhu cầu nhập kho để có lợi cho việc sản xuất theo yêu cầu các công ty gần cơ sở của họ, mang lại khả năng phục hồi chuỗi cung ứng cao hơn </t>
  </si>
  <si>
    <t>Dựa trên nhu cầu của khách hàng, các công nghệ cụ thể sẽ được cài đặt như:
• Laser nung chảy có chọn lọc / Laser Sinter chọn lọc
• Lắng đọng kim loại lazeAtomic
• Sản xuất phụ gia khuếch tán</t>
  </si>
  <si>
    <t>Các công ty thành lập trung tâm dịch vụ dưới dạng đầu tư chung hoặc các nhà đầu tư chia sẻ lợi nhuận dựa trên việc bán hàng hoặc quản lý KCN mang đến nguồn đầu tư và thu hồi chi phí thông qua phí dịch vụ.</t>
  </si>
  <si>
    <t>Không, dịch vụ có thể được tích hợp trong xưởng trung tâm và phải trả tiền cho mỗi lần sử dụng</t>
  </si>
  <si>
    <t>• Mua hàng từ những công ty thuê chấp nhận sử dụng dịch vụ này
• Chuyên môn kỹ thuật trong quy trình các bước sản xuất phụ gia (Đo quang, phát triển mô hình, xử lý vật liệu, công nghệ máy in 3D)</t>
  </si>
  <si>
    <t>• Các công ty thuê trong KCN ít có nhu cầu
• Thiếu kiến thức công nghệ trong quản lý KCN
• Các công ty thích tự đầu tư hơn
• Nâng cao năng lực và chất lượng cao, chi phí thấp và thời gian giao hàng ngắn là những lợi thế cần thiết để nhà điều hành trung tâm dịch vụ phát triển</t>
  </si>
  <si>
    <t>Ban quản lý KCN có thể cung cấp tòa nhà và mời các công ty đặc biệt hoặc các công ty thuê vận hành những dịch vụ của họ trên thiết bị của riêng họ;
đơn vị phân xưởng trung tâm quản lý KCN có thể tiếp thu bí quyết công nghệ và cung cấp các dịch vụ Sản xuất Phụ gia</t>
  </si>
  <si>
    <t>Ban quản lý KCN có thể cung cấp dịch vụ vì điều này có liên quan chặt chẽ đến hoạt động của các cổng xe tải</t>
  </si>
  <si>
    <t xml:space="preserve">Tổ chức của các công ty bên ngoài không đầy đủ, cần được kiểm tra trong phạm vi </t>
  </si>
  <si>
    <t>Sự tham gia của đa số các công ty, tổ chức quy trình nhập xe tải vào khu công nghiệp</t>
  </si>
  <si>
    <t>Sự tuân thủ chính xác trong việc quản lý nhà thầu của tất cả các công ty</t>
  </si>
  <si>
    <t>Giảm chi phí và tăng chất lượng thông qua hiệu suất làm việc 24/7</t>
  </si>
  <si>
    <t>Nhân viên quản lý KCN hiện tại có thể cung cấp dịch vụ (xe cứu thương / bác sĩ)</t>
  </si>
  <si>
    <t>Các nhà điều hành trong các công ty có thể tải xuống ứng dụng trên điện thoại thông minh của họ và được đào tạo để sử dụng Ứng dụng</t>
  </si>
  <si>
    <t>Việc triển khai và sử dụng bộ đôi kỹ thuật số yêu cầu thu thập dữ liệu chuyên sâu (số liệu, bản vẽ, ảnh, ...) và các chuyên gia chẩn đoán Dữ liệu lớn dựa trên AI như các nhà khoa học dữ liệu</t>
  </si>
  <si>
    <t>Giảm chi phí và tăng chất lượng bảo trì cơ sở hạ tầng là những yếu tố thành công phù hợp nhất</t>
  </si>
  <si>
    <t>Chất lượng kém hoặc tốc độ của công việc bảo trì thấp  có thể được giải quyết thông qua đào tạo và phát triển kỹ năng</t>
  </si>
  <si>
    <t>Quản lý KCN và sự hỗ trợ của các bên thứ ba như các trường đại học</t>
  </si>
  <si>
    <t>Khai thác khả năng thu hồi nhiệt</t>
  </si>
  <si>
    <t>• Mất nhiệt trong quá trình vận chuyển giữa các công ty ở xa
• Phát sinh nhiệt thải không đồng bộ ở một công ty và nhu cầu nhiệt ở các công ty khác</t>
  </si>
  <si>
    <t>Thông tin chính xác là điều cần thiết</t>
  </si>
  <si>
    <t>Ban quản lý KCN chịu trách nhiệm phát triển và cập nhật Ứng dụng</t>
  </si>
  <si>
    <t>Loại nền tảng thông tin này là yêu cầu cơ bản đối với tất cả các công ty, tất cả công nhân và khách trong KCN</t>
  </si>
  <si>
    <t>Phí tư vấn dựa trên số giờ sử dụng</t>
  </si>
  <si>
    <t>Hướng dẫn: Để hỗ trợ sự phát triển tiếp theo, bước này hỗ trợ các công ty quản lý và các công ty thuê trong KCN mở rộng phạm vi các dịch vụ giá trị gia tăng được ưu tiên bao gồm các tùy chọn chia sẻ chi phí / doanh thu và triển khai các dịch vụ tiềm năng đã chọn.</t>
  </si>
  <si>
    <t>Hướng dẫn: Để hỗ trợ sự phát triển tiếp theo, bước này hỗ trợ các công ty quản lý và các công ty thuê trong KCN mở rộng phạm vi các dịch vụ giá trị gia tăng công nghiệp 4.0 bao gồm các tùy chọn chia sẻ chi phí / doanh thu và triển khai các dịch vụ tiềm năng đã chọn.</t>
  </si>
  <si>
    <t>Cộng đồng</t>
  </si>
  <si>
    <t>TRIỂN KHAI</t>
  </si>
  <si>
    <t>SỰ RÕ RÀNG CỦA CÁC DỊCH VỤ GTTG</t>
  </si>
  <si>
    <t>Tiêu thụ năng lượng, sinh nhiệt, thải nhiệt</t>
  </si>
  <si>
    <t>Phí tư vấn, chia sẻ lợi nhuận</t>
  </si>
  <si>
    <t>Quản lý KCN tổ chức và các bên thứ ba cung cấp các dịch vụ thông minh</t>
  </si>
  <si>
    <t>Hiểu biết về các quy trình của công ty để cải tiến phức tạp</t>
  </si>
  <si>
    <t>Đầu tư trả trước cao đòi hỏi phí đào tạo cao tương ứng
• Quá ít nhu cầu sẽ dẫn đến việc từ bỏ dịch vụ
• Cần có nỗ lực lớn để dẫn dắt càng nhiều học viên càng tốt</t>
  </si>
  <si>
    <t xml:space="preserve">• Về nguyên tắc, tất cả các công ty có ý định triển khai công nghệ Công nghiệp 4.0; cụ thể là DNVVN không có đủ nguồn lực nội bộ cần thiết
• Tư vấn phát triển các mô hình kinh doanh Công nghiệp 4.0 </t>
  </si>
  <si>
    <t>Công nghệ 4.0 không chỉ là vấn đề kỹ thuật mà còn đòi hỏi những kỹ năng và kiến thức mới. Nâng cao năng lực và đào tạo là cần thiết cho quá trình thay đổi này. Nhà máy học tập trung tâm giảm bớt gánh nặng cho các công ty trong việc tự tiến hành các chương trình đào tạo cá nhân</t>
  </si>
  <si>
    <t>Các chủ đề cụ thể của nhà máy đào tạo có thể là:
• lập trình và sửa chữa rô bốt dịch vụ
• Giao tiếp M2M
• Cắm và sản xuất các yêu cầu &amp; thiết bị
• Xử lý đơn đặt hàng kỹ thuật số
• Cơ sở hạ tầng nhà máy thông minh
• Tối ưu hóa nhà máy thông minh</t>
  </si>
  <si>
    <t>Vốn đầu tư bắt buộc có thể lên tới 5 triệu đô, không gian cần thiết &lt;100 m2
thu từ các công ty cử thực tập sinh</t>
  </si>
  <si>
    <t>Không, việc lắp đặt nhà máy đào tạo yêu cầu đầu tư lớn trên 5 triệu đô.</t>
  </si>
  <si>
    <t>Các lợi ích được chia sẻ bao gồm phát triển năng lực trong các vấn đề của ngành công nghiệp 4.0; nhà máy đào tạo có thể bao gồm một nền tảng trao đổi về công nghệ Công nghiệp 4.0 và các vấn đề ứng dụng; nhà máy đào tạo cung cấp một thước đo phù hợp để nâng cao trình độ của người lao động và triển khai dễ dàng hơn các công nghệ của nền công nghiệp 4.0</t>
  </si>
  <si>
    <t>• Ban quản lý KCN có thể là người điều hành xưởng đào tạo với sự hỗ trợ kỹ thuật &amp; giáo dục từ nhà cung cấp; nguồn tài chính có thể thông qua các khoản vay từ ngân hàng hoặc các công trong KCN
• Ban quản lý KCN và một trường dạy nghề có thể cùng vận hành nhà máy đào tạo
• Ban quản lý KCN có thể cung cấp tòa nhà 200 m² để huấn luyện khoa học bao gồm cả xưởng sửa chữa robot</t>
  </si>
  <si>
    <t>Yếu tố thành công quan trọng nhất là số lượng công nhân được đào tạo và số lượng các dự án Công nghiệp 4.0 thành công trong khu công nghiệp với sự tham gia của các cựu học viên.</t>
  </si>
  <si>
    <t>Chuyên môn của bên thứ ba với tư cách là nhà điều hành thử nghiệm với chuyên môn về các công nghệ khác nhau</t>
  </si>
  <si>
    <t>• Sự kết hợp của các công nghệ khác nhau như sản xuất phụ gia, gia công, thao tác bằng robot, hệ thống băng tải thông minh, hợp tác giữa con người và robot, kho bãi tự động, v.v.
• Kết nối linh hoạt giữa các công cụ sản xuất và hệ thống điều khiển</t>
  </si>
  <si>
    <t>Quản lý KCN tổ chức, bên thứ ba cung cấp cơ sở thử nghiệm, ví dụ: trường đại học</t>
  </si>
  <si>
    <t>Phí dịch vụ cho mỗi lần sử dụng, ví dụ: theo giờ</t>
  </si>
  <si>
    <t>Đầu tư chỉ cho thiết bị sản xuất phụ gia các bộ phận kim loại thường cao hơn 50 nghìn đô. Các chi phí này được chia sẻ giữa các công ty. Trung tâm dịch vụ có thể được đặt trong một tòa nhà xưởng trung tâm</t>
  </si>
  <si>
    <t>Phần mềm quản lý thời gian có sẵn, doanh thu đạt được thông qua việc tăng khả năng chất hàng, thời gian chờ xe tải ngắn hơn, thời gian xếp hàng ngắn hơn, giảm nhân sự và nguồn lực  cần thiết</t>
  </si>
  <si>
    <t>Có, mặc dù quản lý thời gian có sẵn vượt quá các nhiệm vụ điển hình của bảo mật IP, nhưng chi phí sẽ được chi trả nếu quyền truy cập cổng được trả công theo mức giá khác nhau</t>
  </si>
  <si>
    <t>Các công ty sẽ ngay lập tức nhận được lợi ích vì thời gian tải được xác định chính xác và ngắn hơn; nguồn nhân lực có thể được hoạch định tốt hơn</t>
  </si>
  <si>
    <t>Sự hợp tác của công ty, ví dụ: thông tin về các chuyến xe tải và dữ liệu tải (ví dụ: năng lực, nguồn lực cần thiết) từ các công ty</t>
  </si>
  <si>
    <t>Có, dù sao thì việc vào KCN cũng cần được hạn chế. Kiểm soát ra vào bằng các công nghệ thông minh như nhận dạng khuôn mặt hoặc bằng ID thông minh không tốn kém</t>
  </si>
  <si>
    <t>Theo dõi từ khi ra vào KCN - đặc biệt dành cho quản lý nhà thầu</t>
  </si>
  <si>
    <t>Không. Dịch vụ này phải được định giá riêng với phí hiện có</t>
  </si>
  <si>
    <t>Trả cho mỗi lần sử dụng / trả cho mỗi thiết bị</t>
  </si>
  <si>
    <t>Ban quản lý KCN có thể vận hành máy bay không người lái</t>
  </si>
  <si>
    <t>Ban quản lý KCN cung cấp dịch vụ</t>
  </si>
  <si>
    <t>Internet vạn vật thích hợp có sẵn để xác định vị trí chuyển động của các đối tượng</t>
  </si>
  <si>
    <t>Internet vạn vật không thể xử lý lượng lớn dữ liệu một cách chính xác</t>
  </si>
  <si>
    <t>Một số công nhân có thể không được trang bị điện thoại thông minh. Vì điện thoại thông minh rất rẻ có sẵn trên Thị trường (ví dụ: TECNO Mobile), có thể cho công nhân thuê điện thoại</t>
  </si>
  <si>
    <t>Theo dõi máy bay không người lái chỉ yêu cầu ít tài nguyên vì RFID rẻ và phần mềm theo dõi có sẵn trên thị trường (ví dụ: thông qua thuê)</t>
  </si>
  <si>
    <t>Máy bay không người lái và rô bốt có sẵn với giá cả hợp lý. Dạy sử dụng máy bay không người lái và rô bốt cho chuyến bay tự động hoặc tuyến đường lái xe chỉ là tốn vài giờ</t>
  </si>
  <si>
    <t>Cung cấp thông tin không có sẵn từ mặt đất hoặc về các sự kiện xảy ra ở xa</t>
  </si>
  <si>
    <t>Giảm chi phí vận hành và bảo trì cơ sở hạ tầng (ví dụ: điện, xử lý nước thải)</t>
  </si>
  <si>
    <t>Tài liệu và đánh giá giám sát tình trạng của cơ sở hạ tầng (đường phố, đường ống, ống dẫn, đèn đường, đường trục truyền thông), chẩn đoán dựa trên AI của dữ liệu hoạt động và dữ liệu bên ngoài (nhu cầu, thời tiết, v.v.)</t>
  </si>
  <si>
    <t>NHỮNG VÍ DỤ MINH HỌA</t>
  </si>
  <si>
    <t>• Cơ sở giữ trẻ nằm gần lối vào chính của khu công nghiệp
• Cơ sở giữ trẻ nằm cách các công ty có rủi ro cao hơn khoảng cách vừa đủ
• Ưu tiên hàng đầu của trung tâm giữ trẻ là tiếp nhận trẻ em từ công nhân tại các công ty thuê trong KCN</t>
  </si>
  <si>
    <t xml:space="preserve">Có rất ít chi phí liên quan đến việc thành lập và điều hành ủy ban quản lý chất thải.
Ủy ban quản lý chất thải có thể họp tại các văn phòng quản lý KCN. </t>
  </si>
  <si>
    <t>Có, các nhân viên quản lý KCN hiện tại có thể thiết lập và tạo điều kiện cho các cuộc họp của ủy ban quản lý chất thải</t>
  </si>
  <si>
    <t>Các cơ sở giữ trẻ thường do các nhà cung cấp dịch vụ chuyên biệt điều hành.</t>
  </si>
  <si>
    <t xml:space="preserve">  Nhu cầu không chắc chắn về cơ sở giữ trẻ: Thực hiện đánh giá nhu cầu dựa trên sự kết hợp hiện có / dự kiến của các công ty trong KCN, được hỗ trợ bởi các cuộc khảo sát với công nhân KCN
Năng lực và kinh nghiệm quản lý KCN trong điều phối các hoạt động chăm sóc trẻ còn hạn chế: Tìm kiếm sự hỗ trợ / tư vấn từ các nhà cung cấp dịch vụ chuyên biệt để thiết lập và tạo điều kiện thuận lợi cho cơ sở giữ trẻ </t>
  </si>
  <si>
    <t>Ủy ban Môi trường của Hội đồng Công nghiệp Kwinana (Tây Úc) là một ví dụ điển hình (https://kic.org.au/about/kic-commitists/#enosystem-planning)</t>
  </si>
  <si>
    <t>EcoPlus (Áo) là một ví dụ điển hình về một đơn vị quản lý KCN điều phối cơ sở giữ trẻ cho các khu công nghiệp (https://www.ecoplus.at/)</t>
  </si>
  <si>
    <t>• Kinh tế: Cải thiện lợi thế cạnh tranh và tăng cơ hội đầu tư
• Về môi trường: Giảm sử dụng năng lượng và phát thải KNK, khuyến khích sử dụng năng lượng tái tạo,  giảm các vấn đề tiềm ẩn của việc gián đoạn điện trong sản xuất 
• Xã hội: Tạo việc làm, v.d. trong sản xuất năng lượng tái tạo</t>
  </si>
  <si>
    <t>Cung cấp cơ sở hạ tầng Công nghiệp 4.0 như Đám mây (PaaS, SaaS, IaaS, dịch vụ lưu trữ cục bộ hoặc hợp đồng liên kết toàn KCN với nhà cung cấp), Internet vạn vật (ví dụ: 5G hoặc LoRaWAN hoặc NB-IoT Communication, triển khai toàn KCN, cơ sở hạ tầng cho di chuyển xe tự lái</t>
  </si>
  <si>
    <t>• Kinh tế: nâng cao chất lượng bảo trì và sửa chữa, giảm thời gian thực hiện và chi phí vận chuyển để sửa chữa và bảo dưỡng
• Môi trường: Giảm vận chuyển và phát thải liên quan</t>
  </si>
  <si>
    <t>• Kinh tế: Môi trường kinh doanh hấp dẫn
• Môi trường: Giảm không gian sử dụng bãi chôn lấp và giảm phát thải KNK
• Xã hội: Môi trường sạch hơn và tăng cường sức khỏe</t>
  </si>
  <si>
    <t>• Kinh tế: Giảm chi phí hoạt động
• Môi trường: Loại bỏ rò rỉ lãng phí và tiêu thụ tối ưu
• Xã hội: Độ tin cậy và chất lượng nước tăng</t>
  </si>
  <si>
    <t>CÁC DỊCH VỤ KHÔNG LIÊN QUAN ĐẾN NGUỒN LỰC</t>
  </si>
  <si>
    <t>Có, trong việc phát triển Ứng dụng với sự hỗ trợ từ các trường đại học và với tốc độ vừa phải, chi phí có thể được giữ ở mức thấp. Để cập nhật, cần có nhân sự</t>
  </si>
  <si>
    <t>Giám sát và theo dõi KCN bằng máy bay không người lái và rô bốt</t>
  </si>
  <si>
    <t>• Quản lý &amp; Môi trường &amp; Xã hội &amp; Kinh tế: Máy bay không người lái cung cấp thông tin không có sẵn từ mặt đất hoặc về các sự kiện xảy ra ở xa
• Máy bay không người lái và rô bốt cung cấp các phương tiện phù hợp để khảo sát chu vi KCN, giám sát bất kỳ khí thải hoặc tác động môi trường, chuyển động của xe tải và người hoặc quan sát bất kỳ hiện trường vụ việc nào như hỏa hoạnđể hỗ trợ phân tích tình hình và chỉ huy tại hiện trường</t>
  </si>
  <si>
    <t>Cung cấp dịch vụ Giám sát thông minh trong khu công nghiệp, bao gồm các hạng mục như chất lượng không khí, tiếng ồn, chất lượng nước, giao thông</t>
  </si>
  <si>
    <t>Quản lý thời gian xe tải: Giảm thời gian chờ xe tải, khu vực chờ xe tải, nhân viên an ninh và cổng thông qua việc xác định các khoảng thời gian xe tải ra vào và xếp / dỡ hàng</t>
  </si>
  <si>
    <t>• Quản lý: Tăng cường an ninh trong khu công nghiệp
• Kinh tế: Giảm chi phí an ninh, dự đoán xe tải đến trạm bốc hàng để lập kế hoạch chi tiết công việc tốt hơn</t>
  </si>
  <si>
    <t>An ninh và quyền ra vào</t>
  </si>
  <si>
    <t>• Xã hội: Đơn giản hóa thanh toán, ví dụ như tại khu ăn uống; xác định người mất tích theo thời gian thực
• Kinh tế: Đơn giản quy trình tiền mặt cho các dịch vụ cá nhân</t>
  </si>
  <si>
    <t>Trong trường hợp khẩn cấp, số người trong công ty sẽ biết được cụ thể.
• An toàn và an ninh của nhân viên công ty và khách vào KCN</t>
  </si>
  <si>
    <t>Thiết lập các mạng lưới Công nghiệp 4.0, ví dụ: cụm đổi mới</t>
  </si>
  <si>
    <t>Thành lập Trung tâm Ứng dụng Công nghiệp 4.0 để trình diễn các thành phần trong điều kiện môi trường sản xuất được mô phòng để tiếp thị và thử nghiệm mô phỏng trong các điều kiện thực tế</t>
  </si>
  <si>
    <t>Thiết lập trung tâm đào tạo về Công nghiệp 4.0 với nhà máy đào tạo thông minh</t>
  </si>
  <si>
    <t>• Xã hội: Người lao động có thể thu được những kiến thức cơ bản về Công nghiệp 4.0 và có được cấp bằng tương ứng, từ đó mang lại cho họ vị thế tốt hơn trên thị trường lao động
• Kinh tế: Công nghệ 4.0 không chỉ là vấn đề kỹ thuật mà còn đòi hỏi những kỹ năng và kiến thức mới. Nâng cao năng lực và đào tạo là cần thiết cho quá trình thay đổi này. Nhà máy học tập trung tâm giúp các công ty giảm bớt gánh nặng trong việc tự tiến hành các chương trình đào tạo cá nhân</t>
  </si>
  <si>
    <t>• Kinh tế: AR dành cho nhân viên bảo trì với thông tin nhạy cảm về ngữ cảnh (lịch sử bảo trì, bản vẽ xem bùng nổ); Mô phỏng để đào tạo và mô phỏng chung (ví dụ: chủ đề an toàn, giáo dục) được sử dụng chung để giảm đầu tư cá nhân; truy cập ngay vào thông tin phù hợp, phương tiện nhân viên có thể thực hiện công việc chất lượng cao hơn trong thời gian ngắn hơn, với giảm thiểu sai sót
• Xã hội: Người lao động có trình độ chuyên môn cao hơn ngay cả khi làm những công việc trong môi trường phức tạp hoặc độc hại; an toàn tại nơi làm việc sẽ được tăng lên</t>
  </si>
  <si>
    <t>Hỗ trợ các thành phố trong việc phát triển các điểm kinh doanh ở xã và liên xã</t>
  </si>
  <si>
    <t>Cung cấp các tiện ích ngân hàng trong khu công nghiệp</t>
  </si>
  <si>
    <t>• Phương pháp tiếp cận hệ thống quản lý thống nhất và phối hợp trong khu công nghiệp
• Giảm áp lực đối với các công ty thuê trong việc vận hành hệ thống quản lý của riêng họ</t>
  </si>
  <si>
    <t>Những cơ quan chức năng</t>
  </si>
  <si>
    <t>Hướng dẫn: Dựa trên một danh sách dài các dịch vụ giá trị gia tăng tiềm năng được nhóm theo từng loại, bước này hướng dẫn các công ty quản lý KCN  và các công ty thuê trong KCN xem xét những dịch vụ giá trị gia tăng nào tiềm năng cho khu công nghiệp.
Các dịch vụ giá trị gia tăng cần được xem xét ưu tiên về chất lượng dựa trên khả năng đạt được, lợi ích, sự quan tâm của các công ty quản lý KCN và các công ty thuê trong KCN. Các dịch vụ giá trị gia tăng có thể dễ dàng triển khai nhất, cho thấy lợi ích được mong đợi cao nhất và thu hút được sự quan tâm từ các công ty / ban quản lý KCN được ưu tiên và khuyến nghị cho các hoạt động ngắn hạn.</t>
  </si>
  <si>
    <t>• Kinh tế: Ngân sách giao thông được cải thiện
• Môi trường: Giảm ô nhiễm và phát thải KNK
• Xã hội: Giảm tắc nghẽn giao thông và thời gian mỗi chuyến đi</t>
  </si>
  <si>
    <t>Đánh giá sự chuẩn bị cho Công nghiệp 4.0” và tư vấn mô hình kinh doanh, cung cấp tư vấn giới thiệu các khái niệm về khu công nghiệp thông minh trong các công ty</t>
  </si>
  <si>
    <t>Chi phí đầu tư để thành lập cơ sở giữ trẻ. Chi phí hoạt động phần lớn sẽ là lương của nhân viên giữ trẻ và nhân viên cấp dưỡng
Doanh thu thông qua phí người dùng và các khoản đóng góp có thể có của chính phủ cho việc chăm sóc trẻ em</t>
  </si>
  <si>
    <t>Rà soát và ưu tiên các dịch vụ giá trị gia tăng tiềm năng trong quản lý KCN</t>
  </si>
  <si>
    <t>Xác định phạm vi các dịch vụ giá trị gia tăng được ưu tiên trong quản lý KCN</t>
  </si>
  <si>
    <t xml:space="preserve">XÁC ĐỊNH PHẠM VI CÁC DỊCH VỤ CÔNG NGHIỆP 4.0 TRONG QUẢN LÝ KCN </t>
  </si>
  <si>
    <t>LẬP KẾ HOẠCH HOẠT ĐỘNG CHO CÁC DỊCH VỤ GTGT TRONG QUẢN LÝ KCN VÀ CÔNG NGHIỆP 4.0</t>
  </si>
  <si>
    <t>Các dịch vụ có GTGT trong quản lý KCN ưu tiên được lựa chọn cho các hoạt động ngắn hạn</t>
  </si>
  <si>
    <t>"Công cụ này dựa trên những kinh nghiệm thực tế cho đến nay của các Ban quản lý khu công nghiệp và các công ty  trong các khu công nghiệp ở nhiều quốc gia (ví dụ: Trung Quốc, Colombia, Ai Cập, Ấn Độ, Indonesia, Maroc, Peru, Nam Phi, Ukraine và Việt Nam), như một phần của Chương trình  hiệu quả tài nguyên và sản xuất sạch hơn (RECP) toàn cầu (20012 - 2018) và Chương trình khu công nghiệp sinh thái toàn cầu (2019-2023).
Bạn có thể tải xuống những thông tin chi tiết về những thành tựu và điểm sáng chính trong hoạt động của khu công nghiệp sinh thái từ Chương trình RECP Toàn cầu bằng cách nhấp vào biểu tượng của ấn phẩm ở bên trái. "</t>
  </si>
  <si>
    <t>Mục tiêu của công cụ này là củng cố và nâng cao giá trị các dịch vụ mà quản lý khu công nghiệp cung cấp cho các công ty . Từ đó đảm bảo / mở rộng doanh thu của đơn vị quản lý khu công nghiệp, làm tăng “giá trị đồng tiền”. Công cụ này hỗ trợ quản lý khu công nghiệp và các công ty trong KCN xem xét, sắp xếp thứ tự ưu tiên, xác định phạm vi và lập kế hoạch  cho các dịch vụ phù hợp với mục đích và có giá trị gia tăng cho KCN và công ty trong KCN.</t>
  </si>
  <si>
    <t>CÁC BƯỚC THỰC HIỆN VÀ HƯỚNG DẪN</t>
  </si>
  <si>
    <t>CÁC BƯỚC THỰC HIỆN TRONG CÔNG CỤ</t>
  </si>
  <si>
    <t>Công cụ này được thiết kế để các đơn vị quản lý KCN phối hợp chặt chẽ với các công ty  trong KCN sử dụng, khi cần sự hỗ trợ của các nhà cung cấp dịch vụ (ví dụ: Trung tâm Sản xuất sạch Quốc gia, đơn vị tư vấn) và / hoặc các cơ quan phát triển quốc tế (ví dụ như  UNIDO).</t>
  </si>
  <si>
    <t>Địa điểm thực hiện</t>
  </si>
  <si>
    <t xml:space="preserve">Tốt nhất, tất cả các bước nên được thực hiện với sự tham gia của quản lý KCN và các công ty trong KCN tại văn phòng Quản lý KCN hoặc trong hội thảo, hoặc thông qua họp trực tuyến có chia sẻ màn hình   </t>
  </si>
  <si>
    <t>Bước này hướng dẫn Quản lý KCN và các công ty trong KCN tóm tắt những thách thức, cơ hội và các vấn đề trong chiến lược chính mà KCN phải đối mặt. Đây là bước đầu tiên cầm được thực hiện khi các đơn vị quản lý KCN cung cấp các dịch vụ giá trị gia tăng nhằm giải quyết một cách lý tưởng những thách thức và cơ hội chung mà khu công nghiệp và các công ty  trong KCN phải đối mặt.
Các thách thức và cơ hội được xem xét từ góc độ kinh tế, môi trường và xã hội.</t>
  </si>
  <si>
    <t>Dựa trên một danh sách dài các dịch vụ giá trị gia tăng tiềm năng được nhóm theo từng loại, bước này hướng dẫn  quản lý KCN  và các công ty  trong KCN xem xét những dịch vụ giá trị gia tăng nào tiềm năng cho khu công nghiệp.
Các dịch vụ giá trị gia tăng cần được xem xét ưu tiên về chất lượng dựa trên khả năng đạt được, lợi ích, sự quan tâm của các công ty quản lý KCN và các công ty  trong KCN.
Các dịch vụ giá trị gia tăng có thể dễ dàng triển khai nhất, cho thấy lợi ích được mong đợi cao nhất và thu hút được sự quan tâm từ các công ty / ban quản lý KCN được ưu tiên và khuyến nghị cho các hoạt động ngắn hạn.</t>
  </si>
  <si>
    <t>Bước này hỗ trợ các quản lý KCN và các công ty  trong KCN xác định  các dịch vụ giá trị gia tăng được ưu tiên theo các tiêu chí sau:
• Các lĩnh vực  và đặc điểm trọng tâm cụ thể  mà  các dịch vụ giá trị gia tăng sẽ cung cấp
• Các giải pháp để giảm chi phí và / hoặc chia sẻ lợi ích
• Các công ty  trong KCN được hướng tới
• Các yếu tố thành công để phát triển và triển khai các dịch vụ giá trị gia tăng
• Những thách thức tiềm ẩn và các cách để giải quyết những vấn đề này</t>
  </si>
  <si>
    <t>Lập kế hoạch  hoạt động cho các  các dịch vụ giá trị gia tăng được ưu tiên trong quản lý KCN</t>
  </si>
  <si>
    <t>Sau khi xác định phạm vi các dịch vụ giá trị gia tăng được ưu tiên, bước này hướng dẫn các quản lý khu công nghiệp và các công ty  trong KCN lập một kế hoạch thực hành với các hoạt động ngắn hạn để xây dựng và thực hiện các dịch vụ đã được lựa chọn.
Mẫu kế hoạch hoạt động được cung cấp trong công cụ này bao gồm các yếu tố sau:
• Các hoạt động ngắn hạn chính
• Vai trò dẫn dắt
• Vai trò hỗ trợ
• Mốc thời gian
• Nhận xét và tiến trình hoạt động
Thực tế cho thấy ban quản lý khu công nghiệp có thể đã có sẵn các hệ thống quản lý các hoạt động của họ, nên  kế hoạch hoạt động các dịch vụ giá trị gia tăng được ưu tiên dự kiến sẽ được điều chỉnh để phù hợp với các yêu cầu cụ thể của quản lý khu công nghiệp và các hệ thống đã có . "</t>
  </si>
  <si>
    <t>Mỗi công ty trong KCN</t>
  </si>
  <si>
    <t>Mỗi công ty  trong KCN</t>
  </si>
  <si>
    <t>• Trong nhiều trường hợp, các dịch vụ giá trị gia tăng mà ban quản lý KCN cung cấp cho các công ty  là cơ hội thu lợi nhuận nhanh chóng cho một KCN mà không đòi hỏi đầu tư tài chính lớn.
• Sự lãnh đạo của ban quản lý KCN trong việc điều phối và tạo điều kiện cho việc triển khai các dịch vụ giá trị gia tăng với các công ty  và các bên liên quan bên ngoài là một yếu tố thành công quan trọng.
• Ban quản lý khu công nghiệp có thể cung cấp nhiều loại hình dịch vụ giá trị gia tăng. Điều quan trọng là xác định các dịch vụ tiềm năng nhất, mang lại lợi ích cao nhất, có khả năng đạt được và thu hút được sự quan tâm của các  quản lý KCN và các công ty  trong KCN. Phương pháp tiếp cận từng bước một được khuyến nghị áp dụng.</t>
  </si>
  <si>
    <t>Tìm thêm thông tin về công cụ KCN sinh thái UNIDO ở đâu?</t>
  </si>
  <si>
    <t>Khu công nghiệp  sinh thái là gì?</t>
  </si>
  <si>
    <t>Vận hành  KCN sinh thái như thế nào?</t>
  </si>
  <si>
    <t>Thực hiện các KCN sinh thái như thế nào?</t>
  </si>
  <si>
    <t>Cục kinh tế Liên Bang Thụy Sỹ</t>
  </si>
  <si>
    <t>Tháng Mười, 2020</t>
  </si>
  <si>
    <r>
      <rPr>
        <b/>
        <sz val="14"/>
        <color rgb="FFFFC000"/>
        <rFont val="Calibri"/>
        <family val="2"/>
        <scheme val="minor"/>
      </rPr>
      <t xml:space="preserve">Tuyên bố </t>
    </r>
    <r>
      <rPr>
        <b/>
        <sz val="14"/>
        <color theme="6" tint="-0.249977111117893"/>
        <rFont val="Calibri"/>
        <family val="2"/>
        <scheme val="minor"/>
      </rPr>
      <t>:</t>
    </r>
    <r>
      <rPr>
        <b/>
        <sz val="14"/>
        <color rgb="FF7D508C"/>
        <rFont val="Calibri"/>
        <family val="2"/>
        <scheme val="minor"/>
      </rPr>
      <t xml:space="preserve"> </t>
    </r>
    <r>
      <rPr>
        <sz val="11"/>
        <color theme="1"/>
        <rFont val="Calibri"/>
        <family val="2"/>
        <scheme val="minor"/>
      </rPr>
      <t>UNIDO không chịu trách nhiệm về việc áp dụng công cụ này và kết quả của việc sử dụng. Trách nhiệm duy nhất của ứng dụng công cụ thuộc về người sử dụng công cụ. Các mục được sử dụng và tư liệu được trình bày trong tài liệu này không ngụ ý thể hiện bất kỳ ý kiến nào từ phía UNIDO và các cơ quan quản lý về địa vị pháp lý hoặc phát triển của bất kỳ quốc gia, vùng lãnh thổ, thành phố hoặc vùng nào, chính quyền địa phương của thành phố hay vùng đó, hoặc liên quan đến việc phân định biên giới hoặc ranh giới của quốc gia, thành phố hay vùng đó. Các tác giả chịu trách về những quan điểm quan điểm được trình bày trong tài liệu này và không phản ánh quan điểm của  UNIDO và các cơ quan quản lý.</t>
    </r>
  </si>
  <si>
    <t xml:space="preserve">Cục kinh tế Liên bang Thụy sỹ (SECO) </t>
  </si>
  <si>
    <t>đã thực hiện các hướng dẫn kỹ thuật</t>
  </si>
  <si>
    <t>Hướng dẫn: Bước này hướng dẫn quản lý KCN và các công ty trong KCN tóm tắt những thách thức, cơ hội và các vấn đề trong chiến lược chính  của KCN đang phải đối mặt. Đây là bước đầu tiên cầm được thực hiện khi các đơn vị quản lý KCN cung cấp các dịch vụ giá trị gia tăng nhằm giải quyết một cách lý tưởng những thách thức và cơ hội chung mà khu công nghiệp và các công ty thuê trong KCN phải đối mặt. Các thách thức và cơ hội được xem xét từ góc độ kinh tế, môi trường và xã hội.</t>
  </si>
  <si>
    <t>• Khu công nghiệp đang gặp khó khăn trong việc thu hút các nhà đầu tư mới
• Chi phí những nguyên vật liệu thô quan trọng tăng trong quá trình sản xuất của các công ty.</t>
  </si>
  <si>
    <t>• Sự khan hiếm nguồn nước gia tăng dẫn đến áp lực  đối với các khu công nghiệp/ công ty phải giảm nhu cầu sử dụng nước tăng
•Các công ty  vận hành các công nghệ cũ không hiệu quả (VD: lò hơi) dẫn đến việc sử dụng nhiều năng lượng và ô nhiễm không khí "</t>
  </si>
  <si>
    <t>• Căng thẳng với cộng đồng địa phương về kỳ vọng của họ đối với khu công nghiệp/ công ty trong việc tạo thêm việc làm mới
• Một số công ty gây ô nhiễm nước thải ảnh hưởng đến các dòng sông ở địa phương và cộng đồng địa phương
• Vấn đề tắc nghẽn giao thông và những khó khăn về bãi đậu xe trong khu công nghiệp</t>
  </si>
  <si>
    <t xml:space="preserve">• Sự không chắc chắn về tác động của Công nghiệp 4.0 đối với các khu công nghiệp và các công ty trong khu công nghiệp
* Thiếu sự hợp tác hiện tại giữa các công ty trong khu công nghiệp dẫn đến việc bỏ lỡ các cơ hội. </t>
  </si>
  <si>
    <t>Hướn dẫn: Dựa trên một danh sách dài các dịch vụ giá trị gia tăng tiềm năng được nhóm theo từng loại, bước này hướng dẫn  quản lý KCN  và các công ty  trong KCN xem xét những dịch vụ giá trị gia tăng nào tiềm năng cho khu công nghiệp.
Các dịch vụ giá trị gia tăng cần được xem xét ưu tiên về chất lượng dựa trên khả năng đạt được, lợi ích, sự quan tâm của quản lý KCN và các công ty  trong KCN. Các dịch vụ giá trị gia tăng có thể dễ dàng triển khai nhất, cho thấy lợi ích được mong đợi cao nhất và thu hút được sự quan tâm từ các công ty / ban quản lý KCN được ưu tiên và khuyến nghị cho các hoạt động ngắn hạn.</t>
  </si>
  <si>
    <t xml:space="preserve">Quan tâm của
các công ty  trong KCN? </t>
  </si>
  <si>
    <t>• Các công ty  trong KCN dễ dàng hơn trong thiết lập và vận hành các tòa nhà" "xanh" "
• Các công ty trong KCN giảm chi phí sử dụng năng lượng và nước cho các tòa nhà của họ "</t>
  </si>
  <si>
    <t>Phối hợp các chương trình hỗ trợ để cải thiện hiệu quả sử dụng năng lượng của các công ty trong KCN, đặc biệt là đối với 50% doanh nghiệp tiêu thụ năng lượng lớn nhất trong KCN</t>
  </si>
  <si>
    <t xml:space="preserve">• Giảm sử dụng năng lượng và do đó giảm chi phí hoạt động cho các công ty
• Các công ty có cơ hội tiếp cận dễ dàng hơn với tư vấn kỹ thuật, nguồn nguyên liệu tài nguyên và mạng lưới các chuyên gia về tiết kiệm năng lượng </t>
  </si>
  <si>
    <t>Cung cấp cơ sở hạ tầng năng lượng tập trung và các dịch vụ tiện ích có lợi ích và giá trị chung cho các công ty , chẳng hạn như đồng phát chung, hệ thống lò hơi đa công ty, thu hồi nhiệt thải</t>
  </si>
  <si>
    <t>• Giảm nhu cầu của các công ty  về cơ sở hạ tầng tiện ích  và thiết bị  năng lượng  tại từng công ty, và do đó giảm chi phí
• Chia sẻ dịch vụ dùng chung và do đó giảm chi phí sản xuất cho các công ty trong KCN</t>
  </si>
  <si>
    <t>• Các công ty tiếp cận dễ dàng hơn với tư vấn kỹ thuật, nguồn nguyên liệu tài nguyên và mạng lưới các chuyên gia về phát triển hiệp lực  công nghiệp
• Lợi ích của hiệp lực công nghiệp  gấp nhiều lần, bao gồm tăng hiệu quả tài nguyên, chia sẻ và giảm chi phí, đảm bảo cung cấp nguyên liệu "</t>
  </si>
  <si>
    <t>Tạo sự liên kết  giữa các công ty  và các bên liên quan (chính quyền địa phương, các nhà cung cấp dịch vụ, các công ty bên ngoài KCN) để xác định và phát triển hiệp lực công nghiệp (ví dụ: hiệp lực chuỗi cung ứng, tiện ích, sản phẩm phụ, dịch vụ và đô thị-công nghiệp)</t>
  </si>
  <si>
    <t>• Các công ty  trong KCN giảm chi phí mua nguyên vật liệu thô  do số lượng mua sắm lớn khi tất cả các công ty mua cùng nhau</t>
  </si>
  <si>
    <t>Tạo liên doanh  mua  nguyên liệu thô và nguyên liệu chế biến</t>
  </si>
  <si>
    <t>Hỗ trợ các công ty tiếp cận với các nhà cung cấp dịch vụ để xác định được  các thực hành cụ thể về  sản xuất sạch hơn và hiệu quả tài nguyên cũng như công nghệ sạch</t>
  </si>
  <si>
    <t>• Tăng hiệu quả sử dụng tài nguyên và do đó giảm chi phí hoạt động cho các công ty 
• Các công ty  trong KCN có khả năng tiếp cận dễ dàng hơn với tư vấn kỹ thuật, nguồn nguyên liệu tài nguyên và mạng lưới các chuyên gia về hiệu quả tài nguyên và sản xuất sạch hơn "</t>
  </si>
  <si>
    <t>Tạo điều kiện thuận lợi cho các công ty  trong KCN chia sẽ hệ thống giao thông</t>
  </si>
  <si>
    <t>• Giảm nhu cầu về không gian lưu kho tại các công ty trong KCN  và có thêm không gian cho các hoạt động sản xuất
• Chia sẻ cơ sở vật chất và phương tiện chung, và do đó giảm chi phí hậu cần cho các công ty  trong KCN</t>
  </si>
  <si>
    <t>"• Mỗi công ty  không cần phải vận hành dịch vụ bảo dưỡng phương tiện của riêng mình (các công ty cho  có thể tập trung nhiều hơn vào hoạt động kinh doanh chính của họ)
• Chia sẻ dịch vụ và cơ sở hạ tầng chung, và do đó giảm chi phí bảo trì cho các công ty trong KCN</t>
  </si>
  <si>
    <t>• Các công ty thuê tiếp cận dễ dàng hơn với tư vấn kỹ thuật,  tài nguyên và mạng lưới các chuyên gia về quản lý và tái sử dụng chất thải</t>
  </si>
  <si>
    <t xml:space="preserve">• Tăng hiệu quả thu gom, lưu trữ, tái chế và xử lý chất thải và do đó giảm chi phí cho các công ty 
• Các công ty trong KCN tuân thủ pháp luật tốt hơn
• Nâng cao uy tín của khu công nghiệp (và các công ty trong khu công nghiệp) với cộng đồng địa phương và các cơ quan quản lý </t>
  </si>
  <si>
    <t>Điều phối / cung cấp các dịch vụ và cơ sở tập trung về thu gom, lưu giữ, tái chế và xử lý chất thải</t>
  </si>
  <si>
    <t>thuyết phục  với các công ty quản lý / tái chế chất thải cung cấp thêm các dịch vụ giá trị gia tăng cho các KCN và các công ty thuê trong KCN</t>
  </si>
  <si>
    <t>• Giảm sử dụng nước và do đó giảm chi phí hoạt động cho các công ty 
• Giảm rủi ro cho các công ty  đối với vấn đề thiếu hụt nguồn nước cấp</t>
  </si>
  <si>
    <t>Cung cấp cơ sở hạ tầng cấp nước tập trung và các dịch vụ tiện ích nhận được sự quan tâm chung  vàcó  giá trị  cho các công ty , bao gồm cấp nước, xử lý và tái chế nước thải</t>
  </si>
  <si>
    <t>• Giảm nhu cầu của các công ty  về cơ sở hạ tầng và thiết bị cấp nước tại công ty, và do đó giảm chi phí
• Chia sẻ các dịch vụ chung và do đó giảm chi phí cho các công ty.</t>
  </si>
  <si>
    <t>• Cách tiếp cận nhất quán và phối hợp để thu hút các công ty hiệp lực,  hỗ trợ các công ty hiện tại</t>
  </si>
  <si>
    <t>Hỗ trợ thu hút các công ty mới vào KCN có thể thực hiên hiệp lực với công ty trong KCN  và tăng thêm giá trị cho các công ty hiện có</t>
  </si>
  <si>
    <t>• Chia sẻ các dịch vụ chung và do đó giảm chi phí cho các công ty trong KCN</t>
  </si>
  <si>
    <t>Điều phối  truyền thông và quảng bá cho các công ty  trong KCN.</t>
  </si>
  <si>
    <t>Phối hợp các nghiên cứu đánh giá thị trường nhận được sự quan tâm chung của các công ty trong KCN (ví dụ: tiếp cận thị trường “Xanh”).</t>
  </si>
  <si>
    <t xml:space="preserve">• Tất cả công nhân của các công ty  trong KCN đều có thể dễ dàng tiếp cận các cơ sở thương mại
• Khu công nghiệp trở nên hấp dẫn hơn với lao động có tay nghề cao </t>
  </si>
  <si>
    <t>• Giảm áp lực cho công ty  trong việc vận hành các chương trình cộng đồng của riêng họ
• Mối quan hệ tốt đẹp và bền chặt với cộng đồng mang lại lợi ích trong chiến lược và hoạt động cho khu công nghiệp và các công ty trong KCN</t>
  </si>
  <si>
    <t>Thực hiện các chương trình cộng đồng đại diện cho  quản lý khu công nghiệp và các công ty trong KCN.</t>
  </si>
  <si>
    <t>Tạo sự gắn kết với  cộng đồng  với các công ty trong KCN</t>
  </si>
  <si>
    <t>• Ban quản lý KCN đưa" "tiếng nói chung" đại diện cho các công ty  đưa ra các thông điệp cộng đồng nhất quán và cách tiếp cận gắn kết cộng đồng được thúc đẩy mạnh mẽ
• Giảm áp lực của các công ty  khi phải tự mình tham gia với cộng đồng "</t>
  </si>
  <si>
    <t>• Các công ty  tiếp cận dễ dàng hơn và hiểu rõ hơn về các nguồn tài trợ và trợ cấp hiện có</t>
  </si>
  <si>
    <t>Hỗ trợ các công ty trong KCN trong việc xác định và tiếp cận các nguồn tài trợ và trợ cấp.</t>
  </si>
  <si>
    <t>• Tất cả công nhân của các công ty  trong KCN đều có thể dễ dàng tiếp cận các chi nhánh ngân hàng
• Khu công nghiệp trở nên hấp dẫn hơn đối với lao động có tay nghề cao</t>
  </si>
  <si>
    <t>Hỗ trợ các công ty  trong quá trình làm việc với các cơ quan chức năng (ví dụ: giấy phép hoạt động, giấy phép thương mại).</t>
  </si>
  <si>
    <t xml:space="preserve">Đề xuất giá trị cho các công ty </t>
  </si>
  <si>
    <t>• Tạo mối quan hệ tốt đẹp và bền chặt với chính quyền địa phương và cộng đồng địa phương mang lại lợi ích trong chiến lược và vận hành cho khu công nghiệp và các công ty 
• Các doanh nghiệp địa phương có thể hỗ trợ các công ty  (ví dụ: chế biến hoặc cung cấp bán thành phẩm</t>
  </si>
  <si>
    <t>• Làm việc với các cơ quan chức năng thường là một quá trình phức tạp và tốn thời gian đối với các công ty 
 • Các công ty có được giấy tờ bắt buộc, giấy phép, v.v nhanh hơn và hiệu quả hơn</t>
  </si>
  <si>
    <t>Cung cấp các cơ sở và dịch vụ y tế tập trung cho các công ty trong KCN</t>
  </si>
  <si>
    <t>• Tất cả công nhân của các công ty  trong KCN đều có thể dễ dàng đến các cơ sở y tế</t>
  </si>
  <si>
    <t>Hệ thống giám sát và quản lý</t>
  </si>
  <si>
    <t>Tạo điều kiện để hệ thống quản lý (chất lượng, môi trường, xã hội) của khu công nghiệp, phù hợp với các tiêu chuẩn quốc tế</t>
  </si>
  <si>
    <t>Thiết lập và vận hành hệ thống quản lý ở cấp KCN, bao gồm hiệu quả môi trường, xã hội và kinh tế và các yếu tố rủi ro nghiêm trọng</t>
  </si>
  <si>
    <t>• Hệ thống quản lý  thống nhất và có sự điều phối trong khu công nghiệp
• Giảm áp lực đối với các công ty  trong việc vận hành hệ thống giám sát của riêng họ</t>
  </si>
  <si>
    <t>• Phương pháp quản lý nhất quán và có sự điều phối  để ứng phó với rủi ro biến đổi khí hậu ảnh hưởng đến khu công nghiệp và các công ty  trong KCN</t>
  </si>
  <si>
    <t>• Phương pháp quản lý nhất quán và có sự điều phối để giải quyết khiếu nại trong khu công nghiệp
• Giảm áp lực đối với các công ty trong việc vận hành hệ thống quản lý khiếu nại của riêng họ</t>
  </si>
  <si>
    <t>Phối hợp gắn kết giữa các công ty  với các tổ chức nghiên cứu và phát triển.</t>
  </si>
  <si>
    <t xml:space="preserve">•  Các công ty trong KCN có khả năng tiếp cận dễ dàng hơn với các tổ chức R&amp;D, mang lại lợi ích thông qua việc đổi mới sản phẩm và quy trình cũng như phát triển chiến lược kinh doanh </t>
  </si>
  <si>
    <t>• Chia sẻ  và  giảm chi phí cho các công ty  trong KCN
• Tăng cường an ninh trong khu công nghiệp, từ đó nâng cao uy tín của khu công nghiệp "</t>
  </si>
  <si>
    <t>Ủy ban của các công ty  trong KCN</t>
  </si>
  <si>
    <t>Thiết lập và tạo điều kiện thuận lợi cho các cuộc họp thường kỳ của ủy ban liên doanh các công ty nhằm giải quyết và tìm ra giải pháp cho những thách thức và cơ hội chung mà khu công nghiệp và công ty phải đối mặt</t>
  </si>
  <si>
    <t>• Thay vì mỗi công ty cố gắng giải quyết những thách thức của riêng họ, ủy ban này tạo điều kiện cho các công ty thuê trong KCN hợp tác để chia sẻ kinh nghiệm, cùng nhau tìm ra giải pháp và nhân rộng các thực hành hiệu quả đã được một số công ty thực hiện</t>
  </si>
  <si>
    <t>• Tăng cường sử dụng nhân lực của các công ty 
• Sử dụng chung nguồn nhân lực giữa nhiều công ty và do đó giảm chi phí và / hoặc tăng doanh thu "</t>
  </si>
  <si>
    <t xml:space="preserve">Sử dụng chung nhân viên  giữa các công ty bằng cách điều phối linh hoạt </t>
  </si>
  <si>
    <t>Tổ chức đào tạo các chủ đề được các công ty trong KCN cùng quan tâ,</t>
  </si>
  <si>
    <t>• Các công ty  tiếp cận dễ dàng hơn với các khóa đào tạo
• Công ty  không phải tự tổ chức đào tạo, tiết kiệm thời gian và chi phí</t>
  </si>
  <si>
    <t>Cung cấp dịch vụ giữ trẻ ban ngày để hỗ trợ nhân viên của các công ty  trong KCN</t>
  </si>
  <si>
    <t xml:space="preserve">• Tăng khả năng duy trì và hỗ trợ nhân viên có con nhỏ của các công ty  trong KCN
• Giúp người lao động thuận tiện và hiệu quả hơn trong việc đưa và đón con của họ trước và sau khi làm việc </t>
  </si>
  <si>
    <t>Cung cấp dịch vụ Tòa nhà thông minh cho các khu công nghiệp và các công ty  trong KCN
• Ứng dụng các cảm biến, máy đo, hệ thống và phần mềm để giám sát và kiểm soát một loạt các chức năng của tòa nhà, ví dụ: chiếu sáng, năng lượng, nước, thông gió sưởi ấm và điều hòa không khí (HVAC), thông tin liên lạc, giám sát video, phát hiện xâm nhập, an toàn cháy nổ</t>
  </si>
  <si>
    <t>• Về kinh tế: Giảm chi phí và tần suất sửa chữa riêng cho từng công ty, tăng tỷ lệ hoàn vốn đầu tư
• Môi trường: Giảm phát thải năng lượng và khí nhà kính (GHG), giảm lượng nước thải và cho phép sản xuất năng lượng tái tạo
• Xã hội: Tăng sự hài lòng của người lao động,  nâng cao an toàn, cải thiện sức khỏe và sự tiện lợi.</t>
  </si>
  <si>
    <t>Cung cấp dịch vụ  Năng lượng Thông minh cho các khu công nghiệp và các công ty  trong KCN
• Mạng cung cấp nội bộ  giúp phân bổ năng lượng và dữ liệu để cân bằng cung cầu và duy trì một dịch vụ tin cậy
• Giám sát theo thời gian thực  nguồn cung cấp năng lượng để phát hiện sớm những thay đổi gây ảnh hưởng đến hoạt động các công ty/KCN</t>
  </si>
  <si>
    <t>Trao đổi nhiệt thải: Dựa trên sử dụng Internet vạn vật và trí tuệ nhân tạo ( AI)  giữa các nhà máy hoặc công ty dựa trên dữ liệu nhiệt độ và nhiệt lượng giải phóng hoặc hấp thụ từ môi trường (enthalpy)</t>
  </si>
  <si>
    <t>• Kinh tế &amp; môi trường: Dịch vụ đám mây giảm lượng nhiệt dư không sử dụng dẫn đến giảm lượng nhiệt cần thiết
• Các công ty biết được thông tin về nhiệt dư theo thời gian thực - dẫn đến trao đổi hoặc chuyển đổi nhiệt thành X</t>
  </si>
  <si>
    <t>Cải thiện việc quản lý tài sản thông qua bộ đôi kỹ thuật số gồm mô hình và các tài liệu kỹ thuật số cho cơ sở hạ tầng (ví dụ: đường phố, đường ống và ống dẫn, nhà máy điện, WWTP, xử lý chất thải), sử dụng trí tuệ nhân tạo đẻ dự đoán bảo trì, kiểm soát quy trình nâng cao, nhu cầu dựa trên vận hành, tối ưu hóa quy trình theo thời gian thực</t>
  </si>
  <si>
    <t>• Kinh tế: Giảm chi phí vận hành và bảo trì cơ sở hạ tầng (ví dụ: điện, xử lý nước thải)
• Về môi trường: Cải thiện các quy trình cho các dịch vụ  hạ tầng như nhà máy xử lý nước thải phát điện</t>
  </si>
  <si>
    <r>
      <t>• Kinh tế: các giải pháp công nghiệp 4.0 cần một cơ sở hạ tầng phù hợp do một nhà cung cấp quốc gia hoặc phần mền độc quyền. Loại cơ sở hạ tầng tối ưu phụ thuộc vào các yếu tố như khối lượng dữ liệu, c</t>
    </r>
    <r>
      <rPr>
        <sz val="10.5"/>
        <color rgb="FFFF0000"/>
        <rFont val="Calibri"/>
        <family val="2"/>
        <scheme val="minor"/>
      </rPr>
      <t>hất lượng nguồn a. o.</t>
    </r>
  </si>
  <si>
    <t>Cung cấp dịch vụ viễn thông và internet tốc độ cao cho các công ty  trong KCN và các tòa nhà được kết nối với nhau</t>
  </si>
  <si>
    <t xml:space="preserve">• Chia sẻ các dịch vụ chung và do đó giảm chi phí cho các công ty  trong KCN
• Các công ty được phép áp dụng các giải pháp Công nghiệp 4.0 </t>
  </si>
  <si>
    <t xml:space="preserve">Cung cấp dịch vụ Giao thông thông minh cho các khu công nghiệp và các công ty thuê trong KCN
• Thu thập theo thời gian thực về đi lại trong KCN , kết hợp với dữ liệu từ đường và đèn giao thông, đồng thời áp dụng phân tích để tối ưu hóa </t>
  </si>
  <si>
    <t>Bảo trì từ xa cơ sở hạ tầng (ví dụ: tiện ích, hệ thống cung cấp điện / lưới điện cao thế / hạ thế, nhà máy xử lý nước thải, xử lý trước thải) thông qua hỗ trợ dựa trên tương tác thực tế ảo (AR)</t>
  </si>
  <si>
    <t xml:space="preserve">• Xã hội: Những người lao động có kỹ năng thấp có thể được đào tạo để làm những công việc khó khăn hơn như điều khiển công việc của robot, sửa chữa; chuẩn bị tuyến đường
• Kinh tế: Giảm chi phí; rô bốt có thể thực hiện dịch vụ 24/7, có thể tự động sạc lại khi bị gián đoạn. </t>
  </si>
  <si>
    <t>• Môi trường: cung cấp khả năng phục hồi chuỗi cung ứng cao hơn, tránh việc vận chuyển các bộ phận từ nhà cung cấp đến KCN
• Kinh tế: Thay vì mỗi công ty cố gắng giải quyết nguồn cung cấp phụ tùng thay thế của riêng mình, thì cơ hội hợp tác giữa các công ty  bằng cách chia sẻ trung tâm dịch vụ công nghệ AM. Các nhà sản xuất có thể giảm nhu cầu nhập kho để chuyển sang sản xuất theo yêu cầu các linh kiện gần cơ sở của chính họ</t>
  </si>
  <si>
    <t>Thiết lập trung tâm dịch vụ để sản xuất phụ tùng thay thế, phụ kiện máy móc, công cụ hoặc mô hình mô phỏng bằng Công nghệ chế tạo đắp lớp  (Công nghệ AM)</t>
  </si>
  <si>
    <t>Trung tâm dịch vụ, kết nối và phân cụm</t>
  </si>
  <si>
    <t>Cung cấp các dịch vụ Quản lý chất thải rắn thông minh cho các khu công nghiệp và các công ty , bao gồm cảm thùng rác có cảm biến bằng  máy nén sử dụng năng lượng mặt trời, lập kế hoạch tuyến đường dựa trên Hệ thống thông tin địa lý (GIS), tái chế và thu hồi vật liệu tự động và chuyển hóa chất thải thành năng lượng</t>
  </si>
  <si>
    <t xml:space="preserve">Cung cấp dịch vụ Hệ thống nước thông minh cho các khu công nghiệp và các công ty trong KCN
• Kết nối cơ sở hạ tầng hiện có, đo lường và truyền dữ liệu chính xác, các cảm biến trên toàn mạng để phát hiện các chất gây ô nhiễm và rò rỉ, phát hiện tình huống khẩn cấp, lưu trữ nước, ví dụ: nước mưa, nước thải tái chế và tái sử dụng, tái tạo động năng để sản xuất điện </t>
  </si>
  <si>
    <t xml:space="preserve">Kinh tế: Giảm bớt  số lượng cuộc họp với các  nội dung được minh họa tốt hơn, ví dụ họp có  các slide được trình bày sẽ dễ hình dung hơn là các cuộc gọi điện thoại.
Hỗ trợ việc máy tính hóa các công ty  </t>
  </si>
  <si>
    <t>Liên lạc, trao đổi</t>
  </si>
  <si>
    <t>Tạo liên lạc rộng rãi khắp KCN. Tránh các giao thức truyền thông khác nhau ngăn cản giao tiếp trực tiếp giữa các đối tượng khác nhau trong KCN  như giao tiếp M2M; lựa chọn các giải pháp thay thế được phép như LoRaWAN thay vì 5G</t>
  </si>
  <si>
    <t>• Quản lý &amp; Kinh tế: Cung cấp một tiêu chuẩn cho các giao thức liên lạc có hiệu lực rộng rãi trong KCN</t>
  </si>
  <si>
    <t>Xây dựng hình ảnh KCN và các công ty bằng mô hình 3D dựa trên phương pháp quang trắc để  hỗ trợ các hoạt động tiếp thị và lập kế hoạch của ban quản lý khu công nghiệp và các công ty  trong KCN</t>
  </si>
  <si>
    <t>• Trực quan hóa hiện trạng và tác động của các dự án mới giúp giảm chi phí quy hoạch và tăng sức hấp dẫn của khu công nghiệp</t>
  </si>
  <si>
    <t>Thiết lập "Ứng dụng Khu công nghiệp"  là nền tảng thông tin cho KCN</t>
  </si>
  <si>
    <t>• Thông tin chung, thông tin hiện tại và tin nhắn cũng như cảnh báo được gửi đến thiết bị cầm tay của công nhân và khách đến thăm KCN
• Xã hội: Cung cấp các cảnh báo, giúp khách truy cập thông tin, bản đồ KCN, định tuyến xe tải, cơ sở hạ tầng xã hội quan trọng như căng tin, Sơ cứu, phòng vệ sinh, liên hệ khẩn cấp, đường bị đóng, v.v.</t>
  </si>
  <si>
    <t>Cung cấp Dữ liệu cơ sở dữ liệu lớn và Ứng dụng trí tuệ nhân tạo (AI) cho phân tích Dữ liệu chính của công ty như EMS- / EnMS</t>
  </si>
  <si>
    <t>• Kinh tế: Các dịch vụ đám mây với trí tuệ nhân tạo được chia sẻ giúp cải tiến quy trình, tối ưu hóa năng lượng, cải thiện hiệu suất môi trường
• Môi trường: Tối ưu hóa năng lượng, cải thiện hiệu suất môi trường thông qua ứng dụng tri tuệ nhân tạo được chia sẻ</t>
  </si>
  <si>
    <t>• Xã hội: Sơ cứu có thể được hướng dẫn  từ xa mà không có chuyên gia y tế / bác sĩ cấp cứu có mặt tại hiện trường;
trong trường hợp đại dịch Covid-19: bác sĩ có thể cung cấp Sơ cứu mà không bị phơi nhiễm với vi rút nếu mọi người trong công ty bị nhiễm</t>
  </si>
  <si>
    <t>• Tăng hiệu quả về nguồn lực và chi phí
• Hệ thống giám sát theo thời gian thực chính xác cho phép quản lý tốt hơn và các hoạt động khắc phục ngay lập tức nếu cần</t>
  </si>
  <si>
    <t>Sử dụng Smart ID không chỉ để vào KCN mà còn để trả tiền cho mỗi lần sử dụng dịch vụ như đồ ăn, thức uống, mua sắm; sử dụng để vào các khu vực bị hạn chế; sử dụng để đếm người trong trường hợp sơ tán ở các tòa nhà.</t>
  </si>
  <si>
    <t>Cung cấp dịch vụ Kiểm soát ra vào và An ninh Thông minh cho khu công nghiệp
• Dữ liệu theo thời gian thực về những người vào KCN thông qua kiểm soát thẻ ra vào hoặc đăng nhập của khách vào KCN.</t>
  </si>
  <si>
    <t>Giúp theo dõi vị trí và định tuyến của các tiện ích, kho bãi, địa điểm tập kết rác thải,  con người, quá trình giao hàng và các phương tiện vận chuyển thông qua CPS có kết nối với GPS và Internet vạn vật</t>
  </si>
  <si>
    <t>• Kinh tế: Giảm thời gian tìm kiếm tiện ích, kho bãi, địa điểm tập kết rác thải, phương tiện vận chuyển, giám sát chuyển động của các cá nhân</t>
  </si>
  <si>
    <t>• Cung cấp nền tảng trao đổi thông tin về các vấn đề của Công nghiệp 4.0
• Vì công nghệ và ứng dụng của ngành công nghiệp 4.0 là một lĩnh vực đang phát triển nhanh chóng, nên việc trao đổi thông tin của các công ty với các bên liên quan bên ngoài như trường đại học, tổ chức nghiên cứu và trường dạy nghề là điều cần thiết để bắt kịp với sự đổi mới hiện nay</t>
  </si>
  <si>
    <t>Thành lập Trung tâm Ứng dụng Công nghiệp 4.0 để mô phỏng các quá trình trong điều kiện sản xuất thực nhằm   tiếp thị và thử nghiệm  các mô hình trong điều kiện sản xuất thực tương tự</t>
  </si>
  <si>
    <t>• Thử nghiệm mô phỏng thiết bị và giải pháp Công nghiệp 4.0 trong điều kiện thực tế
• Các công ty bán thiết bị và phần mềm liên quan đến Công nghiệp 4.0; các công ty có ý định thiết lập các giải pháp công nghiệp 4.0 và muốn thử nghiệm hệ thống trong điều kiện thực tế, tiết kiệm thời gian và tiền bạc trước khi gia nhập thị trường /cài đặt hệ thống</t>
  </si>
  <si>
    <t>Thành lập trung tâm đào tạo Công nghệ thực tế ảo( VR)/ Công nghệ thực tế tăng cường (AR)/ Công nghệ thực tế hỗn hợp tăng cường (MR) để đào tạo các quy trình, tình huống cụ thể và thiết kế địa điểm làm việc, bảo trì từ xa, y tế từ xa, trường học lái xe cho máy móc hạng nặng</t>
  </si>
  <si>
    <t xml:space="preserve">• Về kinh tế: xây dựng một lộ trình số hóa phù hợp và cụ thể cho các công ty </t>
  </si>
  <si>
    <t>Đề xuất giá trị cho các công ty và khu công nghiệp</t>
  </si>
  <si>
    <t>Thiết lập và tạo điều kiện cho các cuộc họp định kỳ giữa công ty  trong KCN để giải quyết và tìm giải pháp cho những thách thức về quản lý chất thải trong khu công nghiệp</t>
  </si>
  <si>
    <t>Thay vì mỗi công ty cố gắng giải quyết các thách thức quản lý chất thải của riêng mình, có cơ hội hợp tác giữa các công ty  để chia sẻ kinh nghiệm, cùng nhau tìm ra giải pháp và nhân rộng các thực hành tốt đã được một số công ty thực hiện</t>
  </si>
  <si>
    <t xml:space="preserve">• Có rất ít chi phí liên quan đến việc thành lập và điều hành ủy ban quản lý chất thải
• Doanh thu và giảm chi phí tái chế chất thải có thể được chia sẻ giữa các công ty  dựa trên số lượng rác tái chế được thu gom.
• Dự kiến chi phí xử lý chất thải nguy hại sẽ do các công ty thanh toán vì đây là vấn đề tuân thủ pháp luật. </t>
  </si>
  <si>
    <t>• Tái chế phế thải, rác thải hữu cơ, nhựa, kim loại, giấy và bìa cứng
• Lưu trữ, thu gom và xử lý chất thải nguy hại đúng cách "</t>
  </si>
  <si>
    <t>• Sự lãnh đạo của Ban quản lý KCN giúp   thiết lập và tạo điều kiện cho các cuộc họp của ủy ban, và điều phối các hoạt động tiếp theo.
• Mua bù cho  các công ty  trong KCN tham gia ủy ban quản lý chất thải</t>
  </si>
  <si>
    <t xml:space="preserve">Các nhân viên quản lý KCN hiện tại có thể thiết lập và tạo điều kiện cho các cuộc họp của ủy ban quản lý chất thải
Các công ty  trong KCN được chọn được mời tham gia và đóng góp vào ủy ban quản lý chất thải, và theo dõi theo thỏa thuận sau các cuộc họp
Các công ty chuyên ngành có thể được mời tham dự các cuộc họp của ủy ban quản lý chất thải cụ thể (nếu cần) </t>
  </si>
  <si>
    <t>Mua bù có giới hạn từ tất cả các công ty . Bắt đầu ủy ban với với số lượng nhỏ các công ty thuê và mở rộng ủy ban theo thời gian nếu cần
Năng lực và kinh nghiệm quản lý KCN  còn hạn chế với sự hỗ trợ của các ủy viên trong ngành: Tìm kiếm sự hỗ trợ của nhà cung cấp dịch vụ quốc gia (ví dụ: Trung tâm Sản xuất sạch Quốc gia) để thiết lập và tạo điều kiện cho các cuộc họp của ủy ban</t>
  </si>
  <si>
    <t xml:space="preserve">Thành lập và cung cấp các đơn vị giữ trẻ vào ban ngày để hỗ các nhân viên của các công ty  trong KCN </t>
  </si>
  <si>
    <t>• Hỗ trợ công nhân của các công ty trong KCN có nhu cầu giữ trẻ trong giờ làm việc và dễ dàng đưa và đón trẻ trước / sau giờ làm việc.
• Có sẵn cơ sở chăm sóc trẻ em này có thể hỗ trợ việc giữ chân những người lao động có tay nghề cao "</t>
  </si>
  <si>
    <t>Không, dịch vụ cụ thể này phải trả phí nếu sử dụng</t>
  </si>
  <si>
    <t xml:space="preserve">• Sự lãnh đạo ban quản lý KCN giúp  tạo điều kiện thuận lợi cho quá trình thiết lập các cơ sở giữ trẻ dựa trên nhu cầu của các công ty  trong KCN và công nhân của họ
• Xác nhận được nhu cầu về cơ sở giữ trẻ phục vụ công nhân trong khu công nghiệp </t>
  </si>
  <si>
    <t>XÁC ĐINH PHẠM VI NHỮNG DỊCH VỤ GTGT ĐƯỢC ƯU TIÊN TRONG QUẢN LÝ KCN+B2</t>
  </si>
  <si>
    <t>Về nguyên tắc, dịch vụ này được áp dụng cho tất cả các công ty . Những nỗ lực ban đầu nhằm tập trung vào các công ty thuê sản xuất một lượng lớn đồ tái chế và các công ty có vấn đề về tuân thủ chất thải nguy hại</t>
  </si>
  <si>
    <t xml:space="preserve">Về nguyên tắc, dịch vụ này được áp dụng cho tất cả các công ty. Những nỗ lực ban đầu tập trung vào các công ty có tỷ lệ công nhân có nhiều  đình trẻ </t>
  </si>
  <si>
    <t>Các nhà cung cấp dịch vụ được thanh toán chi phí theo số trẻ chăm sóc  (chi phí có thể được chia sẻ giữa nhân viên và chính phủ), đây là cách thông thường để chăm sóc trẻ</t>
  </si>
  <si>
    <r>
      <t xml:space="preserve">Sử dụng ID không chỉ để vào KCN mà còn để trả tiền cho mỗi lần sử dụng dịch vụ như đồ ăn, thức uống, mua sắm; sử dụng để vào các khu vực bị hạn chế; sử dụng để đếm người trong trường hợp sơ tán ở </t>
    </r>
    <r>
      <rPr>
        <sz val="11"/>
        <color theme="1"/>
        <rFont val="Calibri"/>
        <family val="2"/>
        <scheme val="minor"/>
      </rPr>
      <t>từng</t>
    </r>
    <r>
      <rPr>
        <sz val="10.5"/>
        <color theme="1"/>
        <rFont val="Calibri"/>
        <family val="2"/>
        <scheme val="minor"/>
      </rPr>
      <t xml:space="preserve">  tòa nhà </t>
    </r>
  </si>
  <si>
    <r>
      <t>Đơn giản hóa thanh toán; xác định thời gian thực</t>
    </r>
    <r>
      <rPr>
        <sz val="11"/>
        <color theme="1"/>
        <rFont val="Calibri"/>
        <family val="2"/>
        <scheme val="minor"/>
      </rPr>
      <t xml:space="preserve"> trong trường hợp xảy ra người mất tích</t>
    </r>
  </si>
  <si>
    <r>
      <rPr>
        <sz val="11"/>
        <color theme="1"/>
        <rFont val="Calibri"/>
        <family val="2"/>
        <scheme val="minor"/>
      </rPr>
      <t>Tổ chứ</t>
    </r>
    <r>
      <rPr>
        <sz val="10.5"/>
        <color theme="1"/>
        <rFont val="Calibri"/>
        <family val="2"/>
        <scheme val="minor"/>
      </rPr>
      <t>c các cuộc họp định kỳ và cuộc họp đột xuất dưới dạng cuộc họp từ xa</t>
    </r>
  </si>
  <si>
    <r>
      <t xml:space="preserve">Dịch vụ này được áp dụng cho tất cả các công ty. </t>
    </r>
    <r>
      <rPr>
        <sz val="11"/>
        <color theme="1"/>
        <rFont val="Calibri"/>
        <family val="2"/>
        <scheme val="minor"/>
      </rPr>
      <t>Ban đầu nên  tập trung vào các công ty có số lượng  nhân viên văn phòng cao hơn</t>
    </r>
  </si>
  <si>
    <r>
      <t xml:space="preserve">Giảm các cuộc họp trực tiếp và trực quan tốt hơn (ví dụ: với các slide được trình bày hơn là các cuộc gọi điện thoại). </t>
    </r>
    <r>
      <rPr>
        <sz val="11"/>
        <color theme="1"/>
        <rFont val="Calibri"/>
        <family val="2"/>
        <scheme val="minor"/>
      </rPr>
      <t>Hỗ trợ  máy tính hóa các công việc cho các công ty trong KCN</t>
    </r>
  </si>
  <si>
    <t>Không yêu cầu chi phí bổ sung, chỉ yêu cầu phí bản quyền cho phần mềm chuyên nghiệp phù hợp (ví dụ: Teams, Adobe Connect), đầu tư cho việc bổ sung máy tính nếu  cần thiết</t>
  </si>
  <si>
    <t>Việc quản lý KCN nên có sự tham gia của một công ty (bên thứ ba) có kinh nghiệm trong lĩnh vực viễn thông</t>
  </si>
  <si>
    <t>Thỏa thuận chung giữa các công ty  trong KCN</t>
  </si>
  <si>
    <t xml:space="preserve">
Xây dựng hình ảnh KCN và các công ty bằng mô hình 3D dựa trên phương pháp quang trắc để  hỗ trợ các hoạt động tiếp thị và lập kế hoạch của ban quản lý khu công nghiệp và các công ty  trong KCN</t>
  </si>
  <si>
    <r>
      <t>Chi phí phát triển mô hình phụ thuộc vào mức độ chính xác dự kiến. Với mô hình này, KCN sẽ được</t>
    </r>
    <r>
      <rPr>
        <sz val="11"/>
        <color theme="1"/>
        <rFont val="Calibri"/>
        <family val="2"/>
        <scheme val="minor"/>
      </rPr>
      <t xml:space="preserve"> mô phỏng </t>
    </r>
    <r>
      <rPr>
        <sz val="10.5"/>
        <color theme="1"/>
        <rFont val="Calibri"/>
        <family val="2"/>
        <scheme val="minor"/>
      </rPr>
      <t xml:space="preserve"> để tiếp thị. Theo đó, các dòng doanh thu trực tiếp sẽ không thể đo lường được</t>
    </r>
  </si>
  <si>
    <t>Với việc sử dụng mô hình cho các mục đích của công ty, ví dụ: lập kế hoạch dự án mở rộng, các công ty trong KCN phải trả tiền cho dịch vụ và nhận được lợi ích trực tiếp</t>
  </si>
  <si>
    <t xml:space="preserve">Phương thức cung cấp dịch vụ giá trị gia tăng có thể là gì?
(ví dụ: bởi ban quản lý KCN, các công ty , công ty chuyên biệt, thuê ngoài) </t>
  </si>
  <si>
    <t>Ban quản lý KCN có thể thực hiện các khảo sát bằng máy bay không người lái và phát triển mô hình 3D</t>
  </si>
  <si>
    <t>Mặc dù việc triển khai Ứng dụng không tốn nhiều chi phí nhưng Ứng dụng phải được cập nhật thường xuyên</t>
  </si>
  <si>
    <t>Tránh việc cung cấp thông tin thiếu chính xác; điều này chỉ có thể thực hiện được khi có nhân sự phù hợp</t>
  </si>
  <si>
    <t>Dịch vụ đám mây để cải tiến quy trình, tối ưu hóa năng lượng, cải thiện hiệu quả môi trường</t>
  </si>
  <si>
    <t xml:space="preserve">Việc cung cấp dịch vụ yêu cầu các bộ chuyển đổi thông minh (cảm biến và bộ truyền động) trong hệ thống của công ty, Internet vạn vật với các chuyên gia và nhà khoa học dữ liệu có liên quan đến  Mô hình ứng dụng dịch vụ phân phối phần mềm ( SaaS)
 </t>
  </si>
  <si>
    <t xml:space="preserve">
Dịch vụ không yêu cầu cung đầu tư cũng như sự đóng góp từ bên thứ ba</t>
  </si>
  <si>
    <t xml:space="preserve">Kiến thức về quy trình có được thông qua đánh giá quy trình và có thể cần kiến thức chuyên môn của bên thứ ba
</t>
  </si>
  <si>
    <t>SỬ dụng trí tuệ nhân tạo (AI) dựa trên Internet vạn vật dự đoán các khả năng để trao đổi nhiệt thải giữa các nhà máy hoặc công ty</t>
  </si>
  <si>
    <t xml:space="preserve">Dịch vụ đám mây để giảm nhiệt dư không sử dụng dẫn đếngiảm nhiệt phát sinh không cần thiết
</t>
  </si>
  <si>
    <t>Dịch vụ đám mây để giảm nhiệt dư không sử dụng dẫn đến giảm nhiệt phát sinh không cần thiết</t>
  </si>
  <si>
    <t xml:space="preserve">
Thực hiện internaet vạn vật IIoT) trong KCN  các đầu tư chủ yếu sẽ tập trung vào việc đo nhiệt độ và sự truyền nhiệt của từng  dòng nhiệt trong các công ty</t>
  </si>
  <si>
    <t xml:space="preserve">
Không. Việc đo lường và phân tích sẽ tốn thời gian</t>
  </si>
  <si>
    <t>Tổ chức các cuộc họp định kì và cuộc họp đột xuất trực tuyến</t>
  </si>
  <si>
    <t>Cung cấp dịch vụ chăm sóc y tế trực tuyến trên Công nghệ thực tế tăng cường (AR) (“Tele -medicine")</t>
  </si>
  <si>
    <t xml:space="preserve">Cung cấp dịch vụ chăm sóc y tế trực tuyến dụa trên công nghệ thực tế tăng cường (AR) </t>
  </si>
  <si>
    <t xml:space="preserve">Chi phí phải được trang trải bằng phí quản lý KCN </t>
  </si>
  <si>
    <t xml:space="preserve"> Sơ cứu có thể được hướng dẫn  từ xa mà không có chuyên gia y tế / bác sĩ cấp cứu có mặt tại hiện trường;
trong trường hợp đại dịch Covid-19: bác sĩ có thể cung cấp Sơ cứu mà không bị phơi nhiễm với vi rút nếu mọi người trong công ty bị nhiễm</t>
  </si>
  <si>
    <t>Triển khai bộ đôi kỹ thuật số cho cơ sở hạ tầng - tài liệu kỹ thuật số và mô hình cơ sở hạ tầng (ví dụ: đường phố, đường ống và ống dẫn, nhà điện, WWTP, xử lý chất thải) với dự đoán từ trí tuệ nhân tạo ( AI ) để bảo trì dự đoán, kiểm soát quy trình nâng cao, vận hành dựa trên nhu cầu, tối ưu hóa quy trình thời gian thực</t>
  </si>
  <si>
    <t>Vì cơ sở hạ tầng được cung cấp cho tất cả các công ty  trong KCN, nên việc cải tiến dịch vụ này được hướng tới tất cả các công ty</t>
  </si>
  <si>
    <t>• Triển khai các cảm biến thông minh để giám sát sự xuống cấp, ăn mòn, ví dụ: đường ống và cơ sở hạ tầng với chẩn đoán kỹ thuật dựa trên  công nghệ trí tuệ nhân tạo  (AI) để bảo trì dự đoán
• Thu thập thông tin chuyên sâu và phần mềm chẩn đoán và xử lý Dữ liệu lớn (IoT với IaaS, PaaS hoặc SaaS) để giảm chi phí vận hành, cụ thể là chi phí bảo trì / chi phí thay thế và giảm thời gian cũng như thay đổi quy trình dẫn đến giảm lượng khí thải và tải lượng nước thải</t>
  </si>
  <si>
    <t>Cung cấp dữ liệu lớn và ứng dụng trí tuệ nhân tạo (AI ) để phân tích dữ liệu quan trọng của công ty, chẳng hạn như hệ thống quản lý môi trường / năng lượng</t>
  </si>
  <si>
    <t>Tùy thuộc vào mô hình kinh doanh quản lý KCN, tỷ suất lợi nhuận cho vận hành cơ sở hạ tầng (ví dụ: nhà máy xử lý nước thải hoặc  cơ sở cung cấp năng lượng) sẽ tăng lên hoặc phí cơ sở hạ tầng có thể giảm</t>
  </si>
  <si>
    <t>Dịch vụ này là một phần của nhiệm vụ quản lý KCN</t>
  </si>
  <si>
    <t xml:space="preserve">Khả năng cải thiện quy trình vận hành, thu hẹp các thông số quy trình thông qua các phương pháp kiểm soát tiên tiến, xác định  các mối tương quan cho tới nay còn chưa biết để tối ưu hóa hoạt động và giảm chi phí
Capability to improve operation </t>
  </si>
  <si>
    <t>Hỗ trợ bảo trì cơ sở hạ tầng (ví dụ: tiện ích, hệ thống cung cấp điện / lưới điện cao thế / trung áp, nhà máy XLNT, tiền xử lý nước thải) thông qua hỗ trợ dựa trên công nghệ thực tế tăng cường (AR)</t>
  </si>
  <si>
    <t xml:space="preserve">Tài liệu hóa hệ thống kỹ thuật và  với các chế độ phân tích sai hỏng cụ thể , thiết bị AR như kính dữ liệu hoặc thiết bị cầm tay
</t>
  </si>
  <si>
    <t>Có, bảo trì cơ sở hạ tầng là một phần nhiệm vụ của ban quản lý . Bảo trì thiết bị của công ty phải được cung cấp như dịch vụ trả tiền</t>
  </si>
  <si>
    <t>Quản lý KCN với tư cách là nhà điều hành cơ sở hạ tầng  phải cung cấp dịch vụ này</t>
  </si>
  <si>
    <t>Có, cung cấp cây xanh và vệ sinh đường phố cũng là nhiệm vụ của ban quản lý KCN</t>
  </si>
  <si>
    <t>Giảm chi phí do không cần con người làm việc tại hiện trường. Chỉ lắp đặt và sửa chữa trong là cần sự can thiệp của con người</t>
  </si>
  <si>
    <t>Ban quản lý KCN có thể cung cấp dịch vụ này. Robot dịch vụ có sẵn dưới dạng thiết bị tiêu chuẩn hóa - không yêu cầu kiến thức cụ thể</t>
  </si>
  <si>
    <t>Cần xác định mức độ dịch vụ và lập bản đồ kỹ thuật số tại các điểm cần để thực hiện  các dịch vụ  như cho bãi cỏ để cắt cỏ và làm sạch đường phố theo yêu cầu. Điều này được chính robot thực hiện cụ thể.</t>
  </si>
  <si>
    <t>đây là một dịch vụ nhằm nâng cao hiệu quả quản lý công viên; Ngoài ra, máy bay không người lái có thể được triển khai theo yêu cầu từ các công ty</t>
  </si>
  <si>
    <t>Sự sẵn sàng hợp tác của các công ty là điều cần thiết đểthu được các kết quả phù hợp. Ban quản lý  KCN  phải đóng vai trò là người hỗ trợ cho việc hợp tác này.</t>
  </si>
  <si>
    <t>Sử dụng máy bay không người lái và rô bốt để  khảo sát chu vi KCN, giám sát bất cứ sự phát thải hoặc tác động đến môi trường, chuyển động phương tiện vận chuyển  và người hoặc quan sát bất kỳ hiện trường vụ việc nào như hỏa hoạn để hỗ trợ phân tích tình hình và chỉ huy tại hiện trường</t>
  </si>
  <si>
    <t>Cung cấp thông tin không có sẵn trên mặt đất, kiểm soát chu vi KCN mà không cần có sự tham gia của con người.</t>
  </si>
  <si>
    <r>
      <t>Máy bay không người lái và rô bốt với các loại thiết bị khác nhau như máy ảnh, chụp ảnh giả màu, ch</t>
    </r>
    <r>
      <rPr>
        <sz val="10.5"/>
        <color rgb="FFFF0000"/>
        <rFont val="Calibri"/>
        <family val="2"/>
        <scheme val="minor"/>
      </rPr>
      <t>ụp ảnh nhiệt a. o.</t>
    </r>
    <r>
      <rPr>
        <sz val="10.5"/>
        <color theme="1"/>
        <rFont val="Calibri"/>
        <family val="2"/>
        <scheme val="minor"/>
      </rPr>
      <t xml:space="preserve"> để đánh giá hình ảnh và đo lường, cung cấp thông tin có giá trị nhất để giám sát an ninh và phát thải</t>
    </r>
  </si>
  <si>
    <r>
      <t xml:space="preserve">Có, máy bay không người lái có thể hỗ trợ an ninh, cứu hỏa, </t>
    </r>
    <r>
      <rPr>
        <sz val="10.5"/>
        <color rgb="FFFF0000"/>
        <rFont val="Calibri"/>
        <family val="2"/>
        <scheme val="minor"/>
      </rPr>
      <t>bảo trì a. o.</t>
    </r>
  </si>
  <si>
    <t>Về nguyên tắc, đào tạo và các dịch vụ có thể được cung cấp cho tất cả các công ty, nỗ lực ban đầu có thể tập trung vào đào tạo và các dịch vụ có hỗ trợ thực tế ảo tăng cường (AR) vì điều này chỉ yêu cầu một vài ngày lập trình phần mềm (ví dụ: bảo trì từ xa, y tế từ xa)</t>
  </si>
  <si>
    <t>Công nghệ thực tế ảo tăng cường (AR) dành cho nhân viên bảo trì với thông tin quan trọng trong từng hoàn cảnh (lịch sử bảo trì, bản vẽ kỹ thuật)
• Mô phỏng cho đào tạo và mô phỏng chung (ví dụ: an toàn, các chủ đề giáo dục) được sử dụng chung để giảm đầu tư cá nhân
• Truy cập ngay lập tức các thông tin phù hợp, có nghĩa là nhân viên có thể thực hiện công việc chất lượng cao hơn trong thời gian ngắn hơn, với giảm thiểu sai sót "</t>
  </si>
  <si>
    <t xml:space="preserve">Các công ty không cần tự thuê chuyên gia và phát triển các bài giảng đào tạo hoặc các dịch vụ thực tế ảo tăng cường (AR) </t>
  </si>
  <si>
    <t>Đối với nhiều ứng dụng thực tế ảo tăng cường/ thực tế ảo (AR / VR), rào cản gia nhập thị trường thấp. Chi phí thấp và giao hàng nhanh chóng cũng như chất lượng cao là mong đợi của khách hàng</t>
  </si>
  <si>
    <r>
      <t>Thành lập trung tâm đào tạo Thực tế ảo/ Thực tế ảo tăng cường/ Thực tế hỗn hợp (</t>
    </r>
    <r>
      <rPr>
        <sz val="10.5"/>
        <rFont val="Calibri"/>
        <family val="2"/>
        <scheme val="minor"/>
      </rPr>
      <t>VR / AR / MR</t>
    </r>
    <r>
      <rPr>
        <sz val="10.5"/>
        <color rgb="FFFF0000"/>
        <rFont val="Calibri"/>
        <family val="2"/>
        <scheme val="minor"/>
      </rPr>
      <t xml:space="preserve">) </t>
    </r>
    <r>
      <rPr>
        <sz val="10.5"/>
        <color theme="1"/>
        <rFont val="Calibri"/>
        <family val="2"/>
        <scheme val="minor"/>
      </rPr>
      <t>để đào tạo các quy trình, tình huống cụ thể và thiết kế địa điểm làm việc, bảo trì từ xa, y tế từ xa, trường học lái máy móc hạng nặng</t>
    </r>
  </si>
  <si>
    <t>Hướng dẫn: Sau khi xác định phạm vi các dịch vụ giá trị gia tăng được ưu tiên, bước này hướng dẫn các quản lý khu công nghiệp và các công ty  trong KCN lập một kế hoạch thiết thực với các hoạt động ngắn hạn để phát triển và thực hiện các dịch vụ đã được lựa chọn.
Trên thực tế ban quản lý khu công nghiệp có thể đã có sẵn các hệ thống quản lý các hoạt động của họ, nên  kế hoạch hoạt động các dịch vụ giá trị gia tăng được ưu tiên sẽ được điều chỉnh để phù hợp với các yêu cầu cụ thể của quản lý khu công nghiệp và các hệ thống đã có.</t>
  </si>
  <si>
    <t>Thiết lập và tạo điều kiện cho các cuộc họp định kỳ với công ty  để giải quyết và tìm giải pháp cho những thách thức về quản lý chất thải trong khu công nghiệp</t>
  </si>
  <si>
    <t>Tương tác với các công ty để đảm bảo sự gắn bó và tham gia của họ vào ủy ban quản lý chất thải</t>
  </si>
  <si>
    <t xml:space="preserve">Các công ty </t>
  </si>
  <si>
    <t>Công cụ dịch vụ quản lý KCNST của UNIDO (V1)</t>
  </si>
  <si>
    <t>0.25 ngày</t>
  </si>
  <si>
    <t>0.1 ngày</t>
  </si>
  <si>
    <t>0.5 ngày</t>
  </si>
  <si>
    <t>0.5  ngày</t>
  </si>
  <si>
    <t>0.25  ngày</t>
  </si>
  <si>
    <t>1 ngày</t>
  </si>
  <si>
    <t>1  ngày</t>
  </si>
  <si>
    <t>2  ngày</t>
  </si>
  <si>
    <t>2 ngày</t>
  </si>
  <si>
    <t>3  ngày</t>
  </si>
  <si>
    <t>Thực hiện khảo sát với các công ty về nhu cầu cụ thể của họ đối với trung tâm dịch vụ về sản xuất phụ tùng, bộ phận kỹ thuật, công cụ</t>
  </si>
  <si>
    <t>"Ở nhiều khu công nghiệp, ban quản lý khu công nghiệp cung cấp các dịch vụ" truyền thống "cho các công ty trong KCN như cho thuê / bán đất công nghiệp , cung cấp điện nước, bảo trì đường xá, hàng rào và các tòa nhà văn phòng trong khu công nghiệp. Tuy nhiên, vẫn còn có nhiều dịch vụ giá trị gia tăng mà ban quản lý công viên có thể cung cấp để:
• Hỗ trợ các công ty  trong khu công nghiệp tăng cường hiệu quả kinh tế, môi trường và xã hội của công ty;
• Giảm thiểu rủi ro cho khu công nghiệp và các công ty, trong đó rủi ro môi trường và xã hội là rủi ro kinh doanh;
• Xây dựng một khu công nghiệp tiết kiệm tài nguyên và hiệu quả hơn, có tính cạnh tranh cao hơn, hấp dẫn đầu tư hơn;
• Tạo điều kiện cho các công ty trong khu công nghiệp tập trung vào hoạt động kinh doanh cốt lõi, tiết kiệm chi phí từ việc hiệp lực dịch vụ.
Ngoài ra, Công nghiệp 4.0 cung cấp các giải pháp chuỗi giá trị sản xuất mới thông qua phát triển CNTT-TT (ví dụ: Internet vạn vật) và các giải pháp tự động hóa thông minh có thể áp dụng cho quản lý khu công nghiệp và các công ty. Công nghiệp 4.0 sẽ có ảnh hưởng đáng kể đến việc thiết kế và vận hành các quy trình công nghiệp và các khu công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</si>
</sst>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7" x14ac:knownFonts="1">
    <font>
      <sz val="11"/>
      <color theme="1"/>
      <name val="Calibri"/>
      <family val="2"/>
      <scheme val="minor"/>
    </font>
    <font>
      <sz val="12"/>
      <color theme="1"/>
      <name val="Calibri"/>
      <family val="2"/>
      <scheme val="minor"/>
    </font>
    <font>
      <sz val="11"/>
      <name val="Calibri"/>
      <family val="2"/>
      <scheme val="minor"/>
    </font>
    <font>
      <u/>
      <sz val="11"/>
      <color theme="11"/>
      <name val="Calibri"/>
      <family val="2"/>
      <scheme val="minor"/>
    </font>
    <font>
      <sz val="8"/>
      <name val="Calibri"/>
      <family val="2"/>
      <scheme val="minor"/>
    </font>
    <font>
      <u/>
      <sz val="11"/>
      <color theme="10"/>
      <name val="Calibri"/>
      <family val="2"/>
      <scheme val="minor"/>
    </font>
    <font>
      <b/>
      <sz val="24"/>
      <color theme="0"/>
      <name val="Arial"/>
      <family val="2"/>
    </font>
    <font>
      <b/>
      <sz val="11"/>
      <color rgb="FFFFFFFF"/>
      <name val="Calibri"/>
      <family val="2"/>
      <scheme val="minor"/>
    </font>
    <font>
      <b/>
      <sz val="11"/>
      <name val="Calibri"/>
      <family val="2"/>
      <scheme val="minor"/>
    </font>
    <font>
      <b/>
      <sz val="14"/>
      <color theme="0"/>
      <name val="Calibri"/>
      <family val="2"/>
      <scheme val="minor"/>
    </font>
    <font>
      <sz val="11"/>
      <color rgb="FFFF0000"/>
      <name val="Calibri"/>
      <family val="2"/>
      <scheme val="minor"/>
    </font>
    <font>
      <b/>
      <sz val="20"/>
      <color theme="0"/>
      <name val="Arial"/>
      <family val="2"/>
    </font>
    <font>
      <b/>
      <sz val="11"/>
      <color theme="0"/>
      <name val="Arial"/>
      <family val="2"/>
    </font>
    <font>
      <b/>
      <sz val="14"/>
      <color theme="0"/>
      <name val="Arial"/>
      <family val="2"/>
    </font>
    <font>
      <b/>
      <sz val="14"/>
      <color rgb="FF81BD38"/>
      <name val="Arial"/>
      <family val="2"/>
    </font>
    <font>
      <b/>
      <sz val="14"/>
      <color theme="1" tint="0.34998626667073579"/>
      <name val="Calibri"/>
      <family val="2"/>
      <scheme val="minor"/>
    </font>
    <font>
      <i/>
      <sz val="11"/>
      <name val="Calibri"/>
      <family val="2"/>
      <scheme val="minor"/>
    </font>
    <font>
      <b/>
      <sz val="11"/>
      <color rgb="FF4C1966"/>
      <name val="Calibri"/>
      <family val="2"/>
      <scheme val="minor"/>
    </font>
    <font>
      <b/>
      <sz val="12"/>
      <color rgb="FF4C1966"/>
      <name val="Calibri"/>
      <family val="2"/>
      <scheme val="minor"/>
    </font>
    <font>
      <sz val="10"/>
      <color theme="1"/>
      <name val="Calibri"/>
      <family val="2"/>
      <scheme val="minor"/>
    </font>
    <font>
      <b/>
      <sz val="14"/>
      <color rgb="FFFFC000"/>
      <name val="Calibri"/>
      <family val="2"/>
      <scheme val="minor"/>
    </font>
    <font>
      <b/>
      <sz val="12"/>
      <color theme="7" tint="-0.249977111117893"/>
      <name val="Calibri"/>
      <family val="2"/>
      <scheme val="minor"/>
    </font>
    <font>
      <b/>
      <sz val="11"/>
      <color theme="0"/>
      <name val="Calibri"/>
      <family val="2"/>
      <scheme val="minor"/>
    </font>
    <font>
      <b/>
      <sz val="11"/>
      <color theme="1"/>
      <name val="Calibri"/>
      <family val="2"/>
      <scheme val="minor"/>
    </font>
    <font>
      <sz val="12"/>
      <name val="Calibri"/>
      <family val="2"/>
      <scheme val="minor"/>
    </font>
    <font>
      <b/>
      <sz val="12"/>
      <color theme="1"/>
      <name val="Calibri"/>
      <family val="2"/>
      <scheme val="minor"/>
    </font>
    <font>
      <sz val="10"/>
      <color theme="1" tint="0.34998626667073579"/>
      <name val="Calibri"/>
      <family val="2"/>
      <scheme val="minor"/>
    </font>
    <font>
      <b/>
      <sz val="12"/>
      <name val="Calibri"/>
      <family val="2"/>
      <scheme val="minor"/>
    </font>
    <font>
      <b/>
      <sz val="12"/>
      <color theme="0"/>
      <name val="Calibri"/>
      <family val="2"/>
      <scheme val="minor"/>
    </font>
    <font>
      <b/>
      <sz val="14"/>
      <color rgb="FF7D508C"/>
      <name val="Calibri"/>
      <family val="2"/>
      <scheme val="minor"/>
    </font>
    <font>
      <sz val="11"/>
      <color rgb="FFFFC000"/>
      <name val="Calibri"/>
      <family val="2"/>
      <scheme val="minor"/>
    </font>
    <font>
      <b/>
      <sz val="18"/>
      <color theme="0"/>
      <name val="Arial"/>
      <family val="2"/>
    </font>
    <font>
      <b/>
      <sz val="11.5"/>
      <color theme="0"/>
      <name val="Calibri"/>
      <family val="2"/>
      <scheme val="minor"/>
    </font>
    <font>
      <b/>
      <sz val="10.5"/>
      <name val="Calibri"/>
      <family val="2"/>
      <scheme val="minor"/>
    </font>
    <font>
      <b/>
      <sz val="14"/>
      <color theme="6" tint="-0.249977111117893"/>
      <name val="Calibri"/>
      <family val="2"/>
      <scheme val="minor"/>
    </font>
    <font>
      <b/>
      <sz val="14"/>
      <name val="Calibri"/>
      <family val="2"/>
      <scheme val="minor"/>
    </font>
    <font>
      <b/>
      <sz val="11"/>
      <color theme="1" tint="0.34998626667073579"/>
      <name val="Calibri"/>
      <family val="2"/>
      <scheme val="minor"/>
    </font>
    <font>
      <b/>
      <sz val="15"/>
      <color theme="0"/>
      <name val="Arial"/>
      <family val="2"/>
    </font>
    <font>
      <sz val="10.5"/>
      <color theme="1"/>
      <name val="Calibri"/>
      <family val="2"/>
      <scheme val="minor"/>
    </font>
    <font>
      <sz val="10.5"/>
      <name val="Calibri"/>
      <family val="2"/>
      <scheme val="minor"/>
    </font>
    <font>
      <b/>
      <sz val="10.5"/>
      <color theme="0"/>
      <name val="Calibri"/>
      <family val="2"/>
      <scheme val="minor"/>
    </font>
    <font>
      <b/>
      <sz val="10.5"/>
      <color theme="1"/>
      <name val="Calibri"/>
      <family val="2"/>
      <scheme val="minor"/>
    </font>
    <font>
      <b/>
      <sz val="18"/>
      <color theme="0"/>
      <name val="Calibri"/>
      <family val="2"/>
      <scheme val="minor"/>
    </font>
    <font>
      <b/>
      <sz val="18"/>
      <color theme="0"/>
      <name val="Calibri"/>
      <family val="2"/>
      <scheme val="major"/>
    </font>
    <font>
      <b/>
      <sz val="14"/>
      <color theme="0"/>
      <name val="Calibri"/>
      <family val="2"/>
      <scheme val="major"/>
    </font>
    <font>
      <i/>
      <sz val="10"/>
      <name val="Calibri"/>
      <family val="2"/>
      <scheme val="minor"/>
    </font>
    <font>
      <sz val="10.5"/>
      <color rgb="FFFF0000"/>
      <name val="Calibri"/>
      <family val="2"/>
      <scheme val="minor"/>
    </font>
  </fonts>
  <fills count="16">
    <fill>
      <patternFill patternType="none"/>
    </fill>
    <fill>
      <patternFill patternType="gray125"/>
    </fill>
    <fill>
      <patternFill patternType="solid">
        <fgColor rgb="FFF9C51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C000"/>
        <bgColor indexed="64"/>
      </patternFill>
    </fill>
    <fill>
      <patternFill patternType="solid">
        <fgColor rgb="FFFFC000"/>
        <bgColor rgb="FF000000"/>
      </patternFill>
    </fill>
    <fill>
      <patternFill patternType="solid">
        <fgColor rgb="FFFFF6DE"/>
        <bgColor indexed="64"/>
      </patternFill>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bgColor indexed="64"/>
      </patternFill>
    </fill>
    <fill>
      <patternFill patternType="solid">
        <fgColor rgb="FFE2FCFE"/>
        <bgColor indexed="64"/>
      </patternFill>
    </fill>
    <fill>
      <patternFill patternType="solid">
        <fgColor rgb="FFFFFF00"/>
        <bgColor indexed="64"/>
      </patternFill>
    </fill>
  </fills>
  <borders count="63">
    <border>
      <left/>
      <right/>
      <top/>
      <bottom/>
      <diagonal/>
    </border>
    <border>
      <left style="thin">
        <color auto="1"/>
      </left>
      <right style="thin">
        <color auto="1"/>
      </right>
      <top style="thin">
        <color auto="1"/>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thin">
        <color auto="1"/>
      </bottom>
      <diagonal/>
    </border>
    <border>
      <left/>
      <right/>
      <top style="thin">
        <color auto="1"/>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auto="1"/>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6" tint="-0.24994659260841701"/>
      </left>
      <right/>
      <top/>
      <bottom/>
      <diagonal/>
    </border>
    <border>
      <left/>
      <right style="medium">
        <color theme="1" tint="0.499984740745262"/>
      </right>
      <top style="medium">
        <color theme="0" tint="-0.499984740745262"/>
      </top>
      <bottom/>
      <diagonal/>
    </border>
    <border>
      <left style="medium">
        <color theme="1" tint="0.499984740745262"/>
      </left>
      <right/>
      <top style="medium">
        <color theme="0" tint="-0.499984740745262"/>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s>
  <cellStyleXfs count="41">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8" fillId="2" borderId="1" applyAlignment="0">
      <alignment horizontal="right" vertical="center"/>
    </xf>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cellStyleXfs>
  <cellXfs count="367">
    <xf numFmtId="0" fontId="0" fillId="0" borderId="0" xfId="0"/>
    <xf numFmtId="0" fontId="0" fillId="0" borderId="0" xfId="0" applyAlignment="1">
      <alignment wrapText="1"/>
    </xf>
    <xf numFmtId="0" fontId="2" fillId="0" borderId="0" xfId="0" applyFont="1" applyAlignment="1">
      <alignment horizontal="left" vertical="top" wrapText="1"/>
    </xf>
    <xf numFmtId="0" fontId="0" fillId="0" borderId="0" xfId="0" applyAlignment="1">
      <alignment vertical="center"/>
    </xf>
    <xf numFmtId="0" fontId="0" fillId="0" borderId="0" xfId="0" applyAlignment="1">
      <alignment horizontal="left" vertical="top" wrapText="1"/>
    </xf>
    <xf numFmtId="0" fontId="12" fillId="3" borderId="0" xfId="0" applyFont="1" applyFill="1" applyAlignment="1">
      <alignment horizontal="left" vertical="center" wrapText="1"/>
    </xf>
    <xf numFmtId="0" fontId="0" fillId="3" borderId="0" xfId="0" applyFill="1" applyAlignment="1">
      <alignment wrapText="1"/>
    </xf>
    <xf numFmtId="0" fontId="5" fillId="0" borderId="0" xfId="40" applyBorder="1" applyAlignment="1">
      <alignment vertical="center" wrapText="1"/>
    </xf>
    <xf numFmtId="0" fontId="5" fillId="0" borderId="0" xfId="40" applyAlignment="1">
      <alignment vertical="center" wrapText="1"/>
    </xf>
    <xf numFmtId="0" fontId="14" fillId="0" borderId="0" xfId="0" applyFont="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vertical="top"/>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top" wrapText="1"/>
    </xf>
    <xf numFmtId="0" fontId="10" fillId="0" borderId="0" xfId="0" applyFont="1" applyAlignment="1">
      <alignment horizontal="left" vertical="center"/>
    </xf>
    <xf numFmtId="0" fontId="17" fillId="0" borderId="0" xfId="0" applyFont="1" applyAlignment="1">
      <alignment vertical="center"/>
    </xf>
    <xf numFmtId="0" fontId="2" fillId="0" borderId="0" xfId="0" applyFont="1" applyAlignment="1">
      <alignment vertical="top" wrapText="1"/>
    </xf>
    <xf numFmtId="0" fontId="19" fillId="0" borderId="0" xfId="0" applyFont="1" applyAlignment="1">
      <alignment vertical="top" wrapText="1"/>
    </xf>
    <xf numFmtId="0" fontId="0" fillId="6" borderId="0" xfId="0" applyFill="1" applyAlignment="1">
      <alignment wrapText="1"/>
    </xf>
    <xf numFmtId="0" fontId="11" fillId="6" borderId="0" xfId="0" applyFont="1" applyFill="1" applyAlignment="1">
      <alignment vertical="center"/>
    </xf>
    <xf numFmtId="0" fontId="6" fillId="6" borderId="0" xfId="0" applyFont="1" applyFill="1" applyAlignment="1">
      <alignment vertical="center" wrapText="1"/>
    </xf>
    <xf numFmtId="0" fontId="0" fillId="0" borderId="21" xfId="0" applyBorder="1" applyAlignment="1">
      <alignment horizontal="left" vertical="top" wrapText="1"/>
    </xf>
    <xf numFmtId="0" fontId="0" fillId="0" borderId="22" xfId="0" applyBorder="1" applyAlignment="1">
      <alignment wrapText="1"/>
    </xf>
    <xf numFmtId="0" fontId="0" fillId="0" borderId="22" xfId="0" applyBorder="1" applyAlignment="1">
      <alignment horizontal="lef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0" fillId="0" borderId="21" xfId="0" applyBorder="1" applyAlignment="1">
      <alignment horizontal="left"/>
    </xf>
    <xf numFmtId="0" fontId="10" fillId="0" borderId="21" xfId="0" applyFont="1" applyBorder="1" applyAlignment="1">
      <alignment vertical="center" wrapText="1"/>
    </xf>
    <xf numFmtId="0" fontId="10" fillId="0" borderId="23" xfId="0" applyFont="1" applyBorder="1" applyAlignment="1">
      <alignment vertical="top" wrapText="1"/>
    </xf>
    <xf numFmtId="0" fontId="10" fillId="0" borderId="24" xfId="0" applyFont="1" applyBorder="1" applyAlignment="1">
      <alignment vertical="top" wrapText="1"/>
    </xf>
    <xf numFmtId="0" fontId="0" fillId="0" borderId="24" xfId="0" applyBorder="1" applyAlignment="1">
      <alignment horizontal="left"/>
    </xf>
    <xf numFmtId="0" fontId="10" fillId="0" borderId="24" xfId="0" applyFont="1" applyBorder="1" applyAlignment="1">
      <alignment vertical="top"/>
    </xf>
    <xf numFmtId="0" fontId="0" fillId="0" borderId="25" xfId="0" applyBorder="1" applyAlignment="1">
      <alignment horizontal="left"/>
    </xf>
    <xf numFmtId="0" fontId="17" fillId="0" borderId="22" xfId="0" applyFont="1" applyBorder="1" applyAlignment="1">
      <alignment vertical="center"/>
    </xf>
    <xf numFmtId="0" fontId="0" fillId="0" borderId="22" xfId="0" applyBorder="1"/>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4" xfId="0" applyBorder="1" applyAlignment="1">
      <alignment horizontal="left" vertical="center"/>
    </xf>
    <xf numFmtId="0" fontId="21" fillId="0" borderId="0" xfId="0" applyFont="1" applyAlignment="1">
      <alignment vertical="center"/>
    </xf>
    <xf numFmtId="0" fontId="0" fillId="0" borderId="21" xfId="0" applyBorder="1"/>
    <xf numFmtId="0" fontId="18" fillId="0" borderId="22" xfId="0" applyFont="1" applyBorder="1" applyAlignment="1">
      <alignment vertical="center"/>
    </xf>
    <xf numFmtId="0" fontId="7" fillId="7" borderId="0" xfId="0" applyFont="1" applyFill="1" applyAlignment="1">
      <alignment horizontal="left" vertical="center"/>
    </xf>
    <xf numFmtId="0" fontId="0" fillId="6" borderId="0" xfId="0" applyFill="1" applyAlignment="1">
      <alignment vertical="center" wrapText="1"/>
    </xf>
    <xf numFmtId="0" fontId="1" fillId="0" borderId="0" xfId="0" applyFont="1" applyAlignment="1">
      <alignment vertical="center"/>
    </xf>
    <xf numFmtId="0" fontId="0" fillId="0" borderId="0" xfId="0" applyAlignment="1">
      <alignment vertical="center" wrapText="1"/>
    </xf>
    <xf numFmtId="0" fontId="22" fillId="6" borderId="0" xfId="0" applyFont="1" applyFill="1" applyAlignment="1">
      <alignment horizontal="right" vertical="center"/>
    </xf>
    <xf numFmtId="0" fontId="0" fillId="8" borderId="39" xfId="0" applyFill="1" applyBorder="1" applyAlignment="1">
      <alignment horizontal="center" vertical="center" wrapText="1"/>
    </xf>
    <xf numFmtId="0" fontId="15" fillId="8" borderId="26" xfId="0" applyFont="1" applyFill="1" applyBorder="1" applyAlignment="1">
      <alignment horizontal="left" vertical="center" wrapText="1"/>
    </xf>
    <xf numFmtId="164" fontId="26" fillId="8" borderId="27" xfId="0" applyNumberFormat="1" applyFont="1" applyFill="1" applyBorder="1" applyAlignment="1">
      <alignment horizontal="left" vertical="center" wrapText="1"/>
    </xf>
    <xf numFmtId="0" fontId="26" fillId="8" borderId="28" xfId="0" applyFont="1"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applyAlignment="1">
      <alignment vertical="center" wrapText="1"/>
    </xf>
    <xf numFmtId="0" fontId="0" fillId="0" borderId="1" xfId="0" applyBorder="1" applyAlignment="1">
      <alignment horizontal="left"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11" borderId="1" xfId="0" applyFont="1" applyFill="1" applyBorder="1" applyAlignment="1">
      <alignment horizontal="center" vertical="center"/>
    </xf>
    <xf numFmtId="0" fontId="8" fillId="11" borderId="39"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8" fillId="1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8" borderId="1" xfId="0" applyFill="1" applyBorder="1" applyAlignment="1">
      <alignment vertical="center"/>
    </xf>
    <xf numFmtId="0" fontId="28" fillId="12"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xf>
    <xf numFmtId="0" fontId="2" fillId="0" borderId="21" xfId="0" applyFont="1" applyBorder="1" applyAlignment="1">
      <alignment vertical="top"/>
    </xf>
    <xf numFmtId="0" fontId="2" fillId="0" borderId="0" xfId="0" applyFont="1" applyAlignment="1">
      <alignment vertical="top"/>
    </xf>
    <xf numFmtId="0" fontId="2" fillId="0" borderId="23" xfId="0" applyFont="1" applyBorder="1" applyAlignment="1">
      <alignment horizontal="left"/>
    </xf>
    <xf numFmtId="0" fontId="2" fillId="0" borderId="24" xfId="0" applyFont="1" applyBorder="1" applyAlignment="1">
      <alignment horizontal="left"/>
    </xf>
    <xf numFmtId="0" fontId="2" fillId="0" borderId="0" xfId="0" applyFont="1" applyAlignment="1">
      <alignment vertical="center" wrapText="1"/>
    </xf>
    <xf numFmtId="0" fontId="2" fillId="0" borderId="24" xfId="0" applyFont="1" applyBorder="1" applyAlignment="1">
      <alignment vertical="center" wrapText="1"/>
    </xf>
    <xf numFmtId="0" fontId="0" fillId="0" borderId="47" xfId="0" applyBorder="1" applyAlignment="1">
      <alignment horizontal="center" vertical="center" wrapText="1"/>
    </xf>
    <xf numFmtId="0" fontId="7" fillId="7" borderId="0" xfId="0" applyFont="1" applyFill="1" applyAlignment="1">
      <alignment vertical="center"/>
    </xf>
    <xf numFmtId="0" fontId="28" fillId="13" borderId="28" xfId="0" applyFont="1" applyFill="1" applyBorder="1" applyAlignment="1">
      <alignment horizontal="center" vertical="center"/>
    </xf>
    <xf numFmtId="0" fontId="23" fillId="13" borderId="1" xfId="0" applyFont="1" applyFill="1" applyBorder="1" applyAlignment="1">
      <alignment horizontal="center" vertical="center" wrapText="1"/>
    </xf>
    <xf numFmtId="0" fontId="23" fillId="13" borderId="1" xfId="0" applyFont="1" applyFill="1" applyBorder="1" applyAlignment="1">
      <alignment horizontal="center" vertical="center"/>
    </xf>
    <xf numFmtId="0" fontId="8" fillId="13" borderId="39"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28" fillId="13" borderId="28" xfId="0" applyFont="1" applyFill="1" applyBorder="1" applyAlignment="1">
      <alignment horizontal="left" vertical="center"/>
    </xf>
    <xf numFmtId="0" fontId="8" fillId="0" borderId="0" xfId="0" applyFont="1" applyAlignment="1">
      <alignment vertical="center" wrapText="1"/>
    </xf>
    <xf numFmtId="0" fontId="2" fillId="0" borderId="0" xfId="0" applyFont="1" applyAlignment="1">
      <alignment vertical="center"/>
    </xf>
    <xf numFmtId="0" fontId="2"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4" borderId="26" xfId="0" applyFont="1" applyFill="1" applyBorder="1" applyAlignment="1">
      <alignment horizontal="left" vertical="center"/>
    </xf>
    <xf numFmtId="0" fontId="27" fillId="14" borderId="26" xfId="0" applyFont="1" applyFill="1" applyBorder="1" applyAlignment="1">
      <alignment horizontal="left" vertical="center" wrapText="1"/>
    </xf>
    <xf numFmtId="0" fontId="0" fillId="14" borderId="28" xfId="0" applyFill="1" applyBorder="1" applyAlignment="1">
      <alignment vertical="center" wrapText="1"/>
    </xf>
    <xf numFmtId="0" fontId="0" fillId="14" borderId="1" xfId="0" applyFill="1" applyBorder="1" applyAlignment="1">
      <alignment vertical="center" wrapText="1"/>
    </xf>
    <xf numFmtId="0" fontId="2" fillId="14" borderId="28" xfId="0" applyFont="1" applyFill="1" applyBorder="1" applyAlignment="1">
      <alignment vertical="center" wrapText="1"/>
    </xf>
    <xf numFmtId="0" fontId="15" fillId="8" borderId="26" xfId="0" applyFont="1" applyFill="1" applyBorder="1" applyAlignment="1">
      <alignment vertical="center" wrapText="1"/>
    </xf>
    <xf numFmtId="0" fontId="0" fillId="8" borderId="28" xfId="0" applyFill="1" applyBorder="1" applyAlignment="1">
      <alignment horizontal="center" vertical="center" wrapText="1"/>
    </xf>
    <xf numFmtId="0" fontId="0" fillId="8" borderId="28" xfId="0" applyFill="1" applyBorder="1" applyAlignment="1">
      <alignment vertical="center" wrapText="1"/>
    </xf>
    <xf numFmtId="0" fontId="0" fillId="8" borderId="47" xfId="0" applyFill="1" applyBorder="1" applyAlignment="1">
      <alignment horizontal="center" vertical="center" wrapText="1"/>
    </xf>
    <xf numFmtId="0" fontId="0" fillId="8" borderId="47" xfId="0" applyFill="1" applyBorder="1" applyAlignment="1">
      <alignment vertical="center" wrapText="1"/>
    </xf>
    <xf numFmtId="0" fontId="0" fillId="8" borderId="29" xfId="0" applyFill="1" applyBorder="1" applyAlignment="1">
      <alignment horizontal="center" vertical="center" wrapText="1"/>
    </xf>
    <xf numFmtId="0" fontId="0" fillId="8" borderId="29" xfId="0" applyFill="1" applyBorder="1" applyAlignment="1">
      <alignment vertical="center" wrapText="1"/>
    </xf>
    <xf numFmtId="0" fontId="2" fillId="0" borderId="1" xfId="0" applyFont="1" applyBorder="1" applyAlignment="1">
      <alignment horizontal="left" vertical="center" wrapText="1"/>
    </xf>
    <xf numFmtId="0" fontId="0" fillId="8" borderId="1" xfId="0" applyFill="1" applyBorder="1" applyAlignment="1">
      <alignment horizontal="left" vertical="center" wrapText="1"/>
    </xf>
    <xf numFmtId="0" fontId="0" fillId="8" borderId="26" xfId="0" applyFill="1" applyBorder="1" applyAlignment="1">
      <alignment horizontal="center" vertical="center" wrapText="1"/>
    </xf>
    <xf numFmtId="0" fontId="0" fillId="8" borderId="26" xfId="0" applyFill="1" applyBorder="1" applyAlignment="1">
      <alignment vertical="center" wrapText="1"/>
    </xf>
    <xf numFmtId="0" fontId="2" fillId="8" borderId="26" xfId="0" applyFont="1" applyFill="1" applyBorder="1" applyAlignment="1">
      <alignment horizontal="center" vertical="center" wrapText="1"/>
    </xf>
    <xf numFmtId="0" fontId="0" fillId="14" borderId="1" xfId="0" applyFill="1" applyBorder="1" applyAlignment="1">
      <alignment vertical="center"/>
    </xf>
    <xf numFmtId="0" fontId="8" fillId="0" borderId="53" xfId="0" applyFont="1" applyBorder="1" applyAlignment="1">
      <alignment vertical="center" wrapText="1"/>
    </xf>
    <xf numFmtId="0" fontId="8" fillId="0" borderId="54" xfId="0" applyFont="1" applyBorder="1" applyAlignment="1">
      <alignment vertical="center" wrapText="1"/>
    </xf>
    <xf numFmtId="0" fontId="2" fillId="14" borderId="1" xfId="0" applyFont="1" applyFill="1" applyBorder="1" applyAlignment="1">
      <alignment vertical="center" wrapText="1"/>
    </xf>
    <xf numFmtId="0" fontId="27" fillId="14" borderId="1" xfId="0" applyFont="1" applyFill="1" applyBorder="1" applyAlignment="1">
      <alignment horizontal="left" vertical="center"/>
    </xf>
    <xf numFmtId="0" fontId="27" fillId="14" borderId="1" xfId="0" applyFont="1" applyFill="1" applyBorder="1" applyAlignment="1">
      <alignment horizontal="left" vertical="center" wrapText="1"/>
    </xf>
    <xf numFmtId="0" fontId="28" fillId="14"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4" borderId="1" xfId="0" applyFont="1" applyFill="1" applyBorder="1" applyAlignment="1">
      <alignment horizontal="center" vertical="center"/>
    </xf>
    <xf numFmtId="0" fontId="28" fillId="14" borderId="1" xfId="0" applyFont="1" applyFill="1" applyBorder="1" applyAlignment="1">
      <alignment horizontal="center" vertical="center"/>
    </xf>
    <xf numFmtId="0" fontId="2" fillId="0" borderId="0" xfId="0" applyFont="1" applyAlignment="1">
      <alignment horizontal="center" vertical="center" wrapText="1"/>
    </xf>
    <xf numFmtId="0" fontId="22" fillId="6" borderId="0" xfId="0" applyFont="1" applyFill="1" applyAlignment="1">
      <alignment horizontal="left" vertical="center"/>
    </xf>
    <xf numFmtId="0" fontId="0" fillId="0" borderId="58" xfId="0" applyBorder="1" applyAlignment="1">
      <alignment horizontal="left"/>
    </xf>
    <xf numFmtId="0" fontId="28" fillId="9" borderId="26" xfId="0" applyFont="1" applyFill="1" applyBorder="1" applyAlignment="1">
      <alignment vertical="center" wrapText="1"/>
    </xf>
    <xf numFmtId="0" fontId="28" fillId="9" borderId="27" xfId="0" applyFont="1" applyFill="1" applyBorder="1" applyAlignment="1">
      <alignment vertical="center" wrapText="1"/>
    </xf>
    <xf numFmtId="0" fontId="36" fillId="0" borderId="0" xfId="0" applyFont="1" applyAlignment="1">
      <alignment vertical="center"/>
    </xf>
    <xf numFmtId="0" fontId="8" fillId="11" borderId="1" xfId="0" applyFont="1" applyFill="1" applyBorder="1" applyAlignment="1">
      <alignment horizontal="center" vertical="top" wrapText="1"/>
    </xf>
    <xf numFmtId="0" fontId="38" fillId="0" borderId="1" xfId="0" applyFont="1" applyBorder="1" applyAlignment="1">
      <alignment horizontal="left" vertical="top" wrapText="1"/>
    </xf>
    <xf numFmtId="0" fontId="39" fillId="0" borderId="1" xfId="0" applyFont="1" applyBorder="1" applyAlignment="1">
      <alignment horizontal="left" vertical="top" wrapText="1"/>
    </xf>
    <xf numFmtId="0" fontId="38" fillId="8" borderId="1" xfId="0" applyFont="1" applyFill="1" applyBorder="1" applyAlignment="1">
      <alignment horizontal="left" vertical="top" wrapText="1"/>
    </xf>
    <xf numFmtId="0" fontId="40" fillId="13" borderId="28" xfId="0" applyFont="1" applyFill="1" applyBorder="1" applyAlignment="1">
      <alignment horizontal="left" vertical="top"/>
    </xf>
    <xf numFmtId="0" fontId="40" fillId="13" borderId="28" xfId="0" applyFont="1" applyFill="1" applyBorder="1" applyAlignment="1">
      <alignment horizontal="center" vertical="top"/>
    </xf>
    <xf numFmtId="0" fontId="38" fillId="0" borderId="27" xfId="0" applyFont="1" applyBorder="1" applyAlignment="1">
      <alignment horizontal="left" vertical="top" wrapText="1"/>
    </xf>
    <xf numFmtId="0" fontId="38" fillId="0" borderId="26" xfId="0" applyFont="1" applyBorder="1" applyAlignment="1">
      <alignment horizontal="left" vertical="top"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38" fillId="8" borderId="1" xfId="0" applyFont="1" applyFill="1" applyBorder="1" applyAlignment="1">
      <alignment horizontal="left" vertical="center" wrapText="1"/>
    </xf>
    <xf numFmtId="0" fontId="40" fillId="13" borderId="28" xfId="0" applyFont="1" applyFill="1" applyBorder="1" applyAlignment="1">
      <alignment horizontal="center" vertical="center"/>
    </xf>
    <xf numFmtId="0" fontId="39" fillId="0" borderId="26" xfId="0" applyFont="1" applyBorder="1" applyAlignment="1">
      <alignment horizontal="left" vertical="center" wrapText="1"/>
    </xf>
    <xf numFmtId="0" fontId="38" fillId="14" borderId="1" xfId="0" applyFont="1" applyFill="1" applyBorder="1" applyAlignment="1">
      <alignment vertical="center" wrapText="1"/>
    </xf>
    <xf numFmtId="0" fontId="39" fillId="14" borderId="1" xfId="0" applyFont="1" applyFill="1" applyBorder="1" applyAlignment="1">
      <alignment vertical="center" wrapText="1"/>
    </xf>
    <xf numFmtId="0" fontId="38" fillId="14" borderId="26" xfId="0" applyFont="1" applyFill="1" applyBorder="1" applyAlignment="1">
      <alignment horizontal="left" vertical="center" wrapText="1"/>
    </xf>
    <xf numFmtId="0" fontId="38" fillId="14" borderId="1" xfId="0" applyFont="1" applyFill="1" applyBorder="1" applyAlignment="1">
      <alignment vertical="top" wrapText="1"/>
    </xf>
    <xf numFmtId="0" fontId="38" fillId="14" borderId="28" xfId="0" applyFont="1" applyFill="1" applyBorder="1" applyAlignment="1">
      <alignment horizontal="center" vertical="center" wrapText="1"/>
    </xf>
    <xf numFmtId="17" fontId="38" fillId="14" borderId="28" xfId="0" applyNumberFormat="1" applyFont="1" applyFill="1" applyBorder="1" applyAlignment="1">
      <alignment horizontal="center" vertical="center" wrapText="1"/>
    </xf>
    <xf numFmtId="0" fontId="38" fillId="14" borderId="28" xfId="0" applyFont="1" applyFill="1" applyBorder="1" applyAlignment="1">
      <alignment vertical="center" wrapText="1"/>
    </xf>
    <xf numFmtId="0" fontId="38" fillId="14" borderId="1" xfId="0" applyFont="1" applyFill="1" applyBorder="1" applyAlignment="1">
      <alignment horizontal="center" vertical="center" wrapText="1"/>
    </xf>
    <xf numFmtId="0" fontId="39" fillId="14" borderId="29" xfId="0" applyFont="1" applyFill="1" applyBorder="1" applyAlignment="1">
      <alignment horizontal="center" vertical="center" wrapText="1"/>
    </xf>
    <xf numFmtId="0" fontId="38" fillId="14" borderId="29" xfId="0" applyFont="1" applyFill="1" applyBorder="1" applyAlignment="1">
      <alignment horizontal="center" vertical="center" wrapText="1"/>
    </xf>
    <xf numFmtId="0" fontId="39" fillId="14" borderId="47" xfId="0" applyFont="1" applyFill="1" applyBorder="1" applyAlignment="1">
      <alignment horizontal="center" vertical="center" wrapText="1"/>
    </xf>
    <xf numFmtId="0" fontId="39" fillId="14" borderId="1" xfId="0" applyFont="1" applyFill="1" applyBorder="1" applyAlignment="1">
      <alignment horizontal="center" vertical="center" wrapText="1"/>
    </xf>
    <xf numFmtId="0" fontId="39" fillId="3" borderId="1" xfId="0" applyFont="1" applyFill="1" applyBorder="1" applyAlignment="1">
      <alignment horizontal="left" vertical="top" wrapText="1"/>
    </xf>
    <xf numFmtId="0" fontId="39" fillId="15" borderId="1"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19" fillId="14" borderId="1" xfId="0" applyFont="1" applyFill="1" applyBorder="1" applyAlignment="1">
      <alignment vertical="center" wrapText="1"/>
    </xf>
    <xf numFmtId="0" fontId="39" fillId="3" borderId="1" xfId="0" applyFont="1" applyFill="1" applyBorder="1" applyAlignment="1">
      <alignment vertical="center" wrapText="1"/>
    </xf>
    <xf numFmtId="0" fontId="38" fillId="15" borderId="1" xfId="0" applyFont="1" applyFill="1" applyBorder="1" applyAlignment="1">
      <alignment vertical="center" wrapText="1"/>
    </xf>
    <xf numFmtId="0" fontId="2" fillId="3" borderId="28" xfId="0" applyFont="1" applyFill="1" applyBorder="1" applyAlignment="1">
      <alignment vertical="center" wrapText="1"/>
    </xf>
    <xf numFmtId="0" fontId="0" fillId="0" borderId="0" xfId="0" applyAlignment="1">
      <alignment horizontal="left" vertical="top" wrapText="1"/>
    </xf>
    <xf numFmtId="0" fontId="30"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9"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4" fillId="0" borderId="21" xfId="0" applyFont="1" applyBorder="1" applyAlignment="1">
      <alignment horizontal="center" vertical="center" wrapText="1"/>
    </xf>
    <xf numFmtId="0" fontId="24" fillId="0" borderId="0" xfId="0" applyFont="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0" fillId="0" borderId="0" xfId="0" applyAlignment="1">
      <alignment horizontal="center" vertical="top" wrapText="1"/>
    </xf>
    <xf numFmtId="0" fontId="13" fillId="6" borderId="18" xfId="0" applyFont="1" applyFill="1" applyBorder="1" applyAlignment="1">
      <alignment horizontal="left" vertical="center" wrapText="1"/>
    </xf>
    <xf numFmtId="0" fontId="13" fillId="6" borderId="19" xfId="0" applyFont="1" applyFill="1" applyBorder="1" applyAlignment="1">
      <alignment horizontal="left" vertical="center" wrapText="1"/>
    </xf>
    <xf numFmtId="0" fontId="13" fillId="6" borderId="20" xfId="0" applyFont="1" applyFill="1" applyBorder="1" applyAlignment="1">
      <alignment horizontal="left" vertical="center"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13" fillId="6" borderId="50" xfId="0" applyFont="1" applyFill="1" applyBorder="1" applyAlignment="1">
      <alignment horizontal="left" vertical="center" wrapText="1"/>
    </xf>
    <xf numFmtId="0" fontId="13" fillId="6" borderId="51" xfId="0" applyFont="1" applyFill="1" applyBorder="1" applyAlignment="1">
      <alignment horizontal="left" vertical="center" wrapText="1"/>
    </xf>
    <xf numFmtId="0" fontId="13" fillId="6" borderId="52" xfId="0" applyFont="1" applyFill="1" applyBorder="1" applyAlignment="1">
      <alignment horizontal="left" vertical="center" wrapText="1"/>
    </xf>
    <xf numFmtId="0" fontId="5" fillId="0" borderId="53" xfId="40" applyBorder="1" applyAlignment="1">
      <alignment horizontal="left" vertical="top" wrapText="1"/>
    </xf>
    <xf numFmtId="0" fontId="5" fillId="0" borderId="0" xfId="40" applyBorder="1" applyAlignment="1">
      <alignment horizontal="left" vertical="top" wrapText="1"/>
    </xf>
    <xf numFmtId="0" fontId="5" fillId="0" borderId="54" xfId="40" applyBorder="1" applyAlignment="1">
      <alignment horizontal="left" vertical="top" wrapText="1"/>
    </xf>
    <xf numFmtId="0" fontId="2" fillId="0" borderId="21"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left" vertical="top" wrapText="1"/>
    </xf>
    <xf numFmtId="0" fontId="35" fillId="0" borderId="0" xfId="0" applyFont="1" applyAlignment="1">
      <alignment horizontal="center" vertical="center"/>
    </xf>
    <xf numFmtId="0" fontId="8" fillId="11" borderId="44" xfId="0" applyFont="1" applyFill="1" applyBorder="1" applyAlignment="1">
      <alignment horizontal="center" vertical="center" wrapText="1"/>
    </xf>
    <xf numFmtId="0" fontId="8" fillId="11" borderId="45" xfId="0" applyFont="1" applyFill="1" applyBorder="1" applyAlignment="1">
      <alignment horizontal="center" vertical="center" wrapText="1"/>
    </xf>
    <xf numFmtId="0" fontId="8" fillId="11" borderId="46" xfId="0" applyFont="1" applyFill="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15" fillId="0" borderId="0" xfId="0" applyFont="1" applyAlignment="1">
      <alignment horizontal="center" vertical="center"/>
    </xf>
    <xf numFmtId="0" fontId="2" fillId="0" borderId="53" xfId="0" applyFont="1" applyBorder="1" applyAlignment="1">
      <alignment horizontal="left" vertical="center" wrapText="1"/>
    </xf>
    <xf numFmtId="0" fontId="2" fillId="0" borderId="0" xfId="0" applyFont="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45" fillId="5" borderId="2" xfId="0" applyFont="1" applyFill="1" applyBorder="1" applyAlignment="1">
      <alignment vertical="top" wrapText="1"/>
    </xf>
    <xf numFmtId="0" fontId="45" fillId="5" borderId="3" xfId="0" applyFont="1" applyFill="1" applyBorder="1" applyAlignment="1">
      <alignment vertical="top" wrapText="1"/>
    </xf>
    <xf numFmtId="0" fontId="45" fillId="5" borderId="59" xfId="0" applyFont="1" applyFill="1" applyBorder="1" applyAlignment="1">
      <alignment vertical="top" wrapText="1"/>
    </xf>
    <xf numFmtId="0" fontId="45" fillId="5" borderId="61" xfId="0" applyFont="1" applyFill="1" applyBorder="1" applyAlignment="1">
      <alignment vertical="top" wrapText="1"/>
    </xf>
    <xf numFmtId="0" fontId="45" fillId="5" borderId="11" xfId="0" applyFont="1" applyFill="1" applyBorder="1" applyAlignment="1">
      <alignment vertical="top" wrapText="1"/>
    </xf>
    <xf numFmtId="0" fontId="45" fillId="5" borderId="12" xfId="0" applyFont="1" applyFill="1" applyBorder="1" applyAlignment="1">
      <alignment vertical="top" wrapText="1"/>
    </xf>
    <xf numFmtId="0" fontId="8" fillId="5" borderId="6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16" fillId="5" borderId="2" xfId="0" applyFont="1" applyFill="1" applyBorder="1" applyAlignment="1">
      <alignment horizontal="center" vertical="top" wrapText="1"/>
    </xf>
    <xf numFmtId="0" fontId="16" fillId="5" borderId="3" xfId="0" applyFont="1" applyFill="1" applyBorder="1" applyAlignment="1">
      <alignment horizontal="center" vertical="top" wrapText="1"/>
    </xf>
    <xf numFmtId="0" fontId="16" fillId="5" borderId="59" xfId="0" applyFont="1" applyFill="1" applyBorder="1" applyAlignment="1">
      <alignment horizontal="center" vertical="top" wrapText="1"/>
    </xf>
    <xf numFmtId="0" fontId="16" fillId="5" borderId="61" xfId="0" applyFont="1" applyFill="1" applyBorder="1" applyAlignment="1">
      <alignment horizontal="center" vertical="top" wrapText="1"/>
    </xf>
    <xf numFmtId="0" fontId="16" fillId="5" borderId="11" xfId="0" applyFont="1" applyFill="1" applyBorder="1" applyAlignment="1">
      <alignment horizontal="center" vertical="top" wrapText="1"/>
    </xf>
    <xf numFmtId="0" fontId="16" fillId="5" borderId="12" xfId="0" applyFont="1" applyFill="1" applyBorder="1" applyAlignment="1">
      <alignment horizontal="center" vertical="top" wrapText="1"/>
    </xf>
    <xf numFmtId="0" fontId="2" fillId="0" borderId="24" xfId="0" applyFont="1" applyBorder="1" applyAlignment="1">
      <alignment horizontal="left" vertical="center" wrapText="1"/>
    </xf>
    <xf numFmtId="0" fontId="8" fillId="0" borderId="0" xfId="0" applyFont="1" applyAlignment="1">
      <alignment horizontal="left" vertical="center"/>
    </xf>
    <xf numFmtId="0" fontId="27" fillId="0" borderId="0" xfId="0" applyFont="1" applyAlignment="1">
      <alignment horizontal="center" vertical="center"/>
    </xf>
    <xf numFmtId="0" fontId="33" fillId="0" borderId="0" xfId="0" applyFont="1" applyAlignment="1">
      <alignment horizontal="left" vertical="center"/>
    </xf>
    <xf numFmtId="0" fontId="0" fillId="0" borderId="0" xfId="0" applyAlignment="1">
      <alignment horizontal="center"/>
    </xf>
    <xf numFmtId="0" fontId="33" fillId="0" borderId="0" xfId="0" applyFont="1" applyAlignment="1">
      <alignment horizontal="center" vertical="center"/>
    </xf>
    <xf numFmtId="0" fontId="25" fillId="0" borderId="0" xfId="0" applyFont="1" applyAlignment="1">
      <alignment horizontal="center" vertical="center"/>
    </xf>
    <xf numFmtId="0" fontId="5" fillId="0" borderId="0" xfId="40" applyBorder="1"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center" wrapText="1"/>
    </xf>
    <xf numFmtId="0" fontId="8" fillId="0" borderId="0" xfId="0" applyFont="1" applyAlignment="1">
      <alignment horizontal="center"/>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Alignment="1">
      <alignment horizontal="left" vertical="top" wrapText="1"/>
    </xf>
    <xf numFmtId="0" fontId="2" fillId="4" borderId="9"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7" xfId="0" applyFont="1" applyFill="1" applyBorder="1" applyAlignment="1">
      <alignment horizontal="left" vertical="top" wrapText="1"/>
    </xf>
    <xf numFmtId="0" fontId="0" fillId="8" borderId="38" xfId="0" applyFill="1" applyBorder="1" applyAlignment="1">
      <alignment horizontal="left" vertical="center" wrapText="1"/>
    </xf>
    <xf numFmtId="0" fontId="0" fillId="8" borderId="42" xfId="0" applyFill="1" applyBorder="1" applyAlignment="1">
      <alignment horizontal="left" vertical="center" wrapText="1"/>
    </xf>
    <xf numFmtId="0" fontId="0" fillId="8" borderId="39" xfId="0" applyFill="1" applyBorder="1" applyAlignment="1">
      <alignment horizontal="left" vertical="center" wrapText="1"/>
    </xf>
    <xf numFmtId="0" fontId="0" fillId="8" borderId="40" xfId="0" applyFill="1" applyBorder="1" applyAlignment="1">
      <alignment horizontal="left" vertical="center" wrapText="1"/>
    </xf>
    <xf numFmtId="0" fontId="0" fillId="8" borderId="41" xfId="0" applyFill="1" applyBorder="1" applyAlignment="1">
      <alignment horizontal="left" vertical="center" wrapText="1"/>
    </xf>
    <xf numFmtId="0" fontId="37" fillId="6" borderId="0" xfId="0" applyFont="1" applyFill="1" applyAlignment="1">
      <alignment horizontal="left" vertical="top" wrapText="1"/>
    </xf>
    <xf numFmtId="0" fontId="0" fillId="0" borderId="0" xfId="0" applyAlignment="1">
      <alignment horizontal="left" vertical="center" wrapText="1"/>
    </xf>
    <xf numFmtId="0" fontId="41"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30" xfId="0" applyFont="1" applyBorder="1" applyAlignment="1">
      <alignment horizontal="left" vertical="center" wrapText="1"/>
    </xf>
    <xf numFmtId="0" fontId="32" fillId="12" borderId="38" xfId="0" applyFont="1" applyFill="1" applyBorder="1" applyAlignment="1">
      <alignment horizontal="left" vertical="center"/>
    </xf>
    <xf numFmtId="0" fontId="32" fillId="12" borderId="42" xfId="0" applyFont="1" applyFill="1" applyBorder="1" applyAlignment="1">
      <alignment horizontal="left" vertical="center"/>
    </xf>
    <xf numFmtId="0" fontId="32" fillId="12" borderId="39" xfId="0" applyFont="1" applyFill="1" applyBorder="1" applyAlignment="1">
      <alignment horizontal="left" vertical="center"/>
    </xf>
    <xf numFmtId="0" fontId="38" fillId="0" borderId="26" xfId="0" applyFont="1" applyBorder="1" applyAlignment="1">
      <alignment horizontal="left" vertical="center" wrapText="1"/>
    </xf>
    <xf numFmtId="0" fontId="28" fillId="12" borderId="38" xfId="0" applyFont="1" applyFill="1" applyBorder="1" applyAlignment="1">
      <alignment horizontal="center" vertical="center"/>
    </xf>
    <xf numFmtId="0" fontId="28" fillId="12" borderId="39" xfId="0" applyFont="1" applyFill="1" applyBorder="1" applyAlignment="1">
      <alignment horizontal="center" vertical="center"/>
    </xf>
    <xf numFmtId="0" fontId="0" fillId="8" borderId="48" xfId="0" applyFill="1" applyBorder="1" applyAlignment="1">
      <alignment horizontal="left" vertical="center" wrapText="1"/>
    </xf>
    <xf numFmtId="0" fontId="0" fillId="8" borderId="49" xfId="0" applyFill="1" applyBorder="1" applyAlignment="1">
      <alignment horizontal="left" vertical="center" wrapText="1"/>
    </xf>
    <xf numFmtId="0" fontId="38" fillId="0" borderId="31" xfId="0" applyFont="1" applyBorder="1" applyAlignment="1">
      <alignment horizontal="left" vertical="center" wrapText="1"/>
    </xf>
    <xf numFmtId="0" fontId="38" fillId="0" borderId="28" xfId="0" applyFont="1" applyBorder="1" applyAlignment="1">
      <alignment horizontal="left" vertical="center" wrapText="1"/>
    </xf>
    <xf numFmtId="0" fontId="38" fillId="0" borderId="26" xfId="0" applyFont="1" applyBorder="1" applyAlignment="1">
      <alignment horizontal="left" vertical="top" wrapText="1"/>
    </xf>
    <xf numFmtId="0" fontId="38" fillId="0" borderId="28" xfId="0" applyFont="1" applyBorder="1" applyAlignment="1">
      <alignment horizontal="left" vertical="top" wrapText="1"/>
    </xf>
    <xf numFmtId="0" fontId="38" fillId="0" borderId="27" xfId="0" applyFont="1" applyBorder="1" applyAlignment="1">
      <alignment horizontal="left" vertical="top" wrapText="1"/>
    </xf>
    <xf numFmtId="0" fontId="42" fillId="6" borderId="0" xfId="0" applyFont="1" applyFill="1" applyAlignment="1">
      <alignment horizontal="left" vertical="top" wrapText="1"/>
    </xf>
    <xf numFmtId="0" fontId="15" fillId="8" borderId="32" xfId="0" applyFont="1" applyFill="1" applyBorder="1" applyAlignment="1">
      <alignment horizontal="left" vertical="center" wrapText="1"/>
    </xf>
    <xf numFmtId="0" fontId="15" fillId="8" borderId="33" xfId="0" applyFont="1" applyFill="1" applyBorder="1" applyAlignment="1">
      <alignment horizontal="left" vertical="center" wrapText="1"/>
    </xf>
    <xf numFmtId="164" fontId="26" fillId="8" borderId="34" xfId="0" applyNumberFormat="1" applyFont="1" applyFill="1" applyBorder="1" applyAlignment="1">
      <alignment vertical="center" wrapText="1"/>
    </xf>
    <xf numFmtId="164" fontId="26" fillId="8" borderId="35" xfId="0" applyNumberFormat="1" applyFont="1" applyFill="1" applyBorder="1" applyAlignment="1">
      <alignment vertical="center" wrapText="1"/>
    </xf>
    <xf numFmtId="0" fontId="26" fillId="8" borderId="36" xfId="0" applyFont="1" applyFill="1" applyBorder="1" applyAlignment="1">
      <alignment horizontal="left" vertical="center" wrapText="1"/>
    </xf>
    <xf numFmtId="0" fontId="26" fillId="8" borderId="37" xfId="0" applyFont="1" applyFill="1" applyBorder="1" applyAlignment="1">
      <alignment horizontal="left" vertical="center" wrapText="1"/>
    </xf>
    <xf numFmtId="0" fontId="28" fillId="9" borderId="26" xfId="0" applyFont="1" applyFill="1" applyBorder="1" applyAlignment="1">
      <alignment horizontal="center" vertical="center"/>
    </xf>
    <xf numFmtId="0" fontId="28" fillId="9" borderId="28" xfId="0" applyFont="1" applyFill="1" applyBorder="1" applyAlignment="1">
      <alignment horizontal="center" vertical="center"/>
    </xf>
    <xf numFmtId="0" fontId="28" fillId="9" borderId="26"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2" fillId="10" borderId="32" xfId="0" applyFont="1" applyFill="1" applyBorder="1" applyAlignment="1">
      <alignment horizontal="center" vertical="center" wrapText="1"/>
    </xf>
    <xf numFmtId="0" fontId="22" fillId="10" borderId="43" xfId="0" applyFont="1" applyFill="1" applyBorder="1" applyAlignment="1">
      <alignment horizontal="center" vertical="center" wrapText="1"/>
    </xf>
    <xf numFmtId="0" fontId="22" fillId="10" borderId="33" xfId="0" applyFont="1" applyFill="1" applyBorder="1" applyAlignment="1">
      <alignment horizontal="center" vertical="center" wrapText="1"/>
    </xf>
    <xf numFmtId="0" fontId="22" fillId="9" borderId="38" xfId="0" applyFont="1" applyFill="1" applyBorder="1" applyAlignment="1">
      <alignment horizontal="center" vertical="center"/>
    </xf>
    <xf numFmtId="0" fontId="22" fillId="9" borderId="42" xfId="0" applyFont="1" applyFill="1" applyBorder="1" applyAlignment="1">
      <alignment horizontal="center" vertical="center"/>
    </xf>
    <xf numFmtId="0" fontId="22" fillId="9" borderId="39" xfId="0" applyFont="1" applyFill="1" applyBorder="1" applyAlignment="1">
      <alignment horizontal="center" vertical="center"/>
    </xf>
    <xf numFmtId="0" fontId="43" fillId="6" borderId="0" xfId="0" applyFont="1" applyFill="1" applyAlignment="1">
      <alignment horizontal="left" vertical="top" wrapText="1"/>
    </xf>
    <xf numFmtId="0" fontId="39" fillId="0" borderId="26" xfId="0" applyFont="1" applyBorder="1" applyAlignment="1">
      <alignment horizontal="left" vertical="center" wrapText="1"/>
    </xf>
    <xf numFmtId="0" fontId="39" fillId="0" borderId="28" xfId="0" applyFont="1" applyBorder="1" applyAlignment="1">
      <alignment horizontal="left" vertical="center" wrapText="1"/>
    </xf>
    <xf numFmtId="0" fontId="39" fillId="0" borderId="27" xfId="0" applyFont="1" applyBorder="1" applyAlignment="1">
      <alignment horizontal="left" vertical="center" wrapText="1"/>
    </xf>
    <xf numFmtId="0" fontId="31" fillId="6" borderId="0" xfId="0" applyFont="1" applyFill="1" applyAlignment="1">
      <alignment horizontal="left" vertical="center" wrapText="1"/>
    </xf>
    <xf numFmtId="0" fontId="0" fillId="0" borderId="0" xfId="0" applyAlignment="1">
      <alignment horizontal="left" vertical="center"/>
    </xf>
    <xf numFmtId="0" fontId="28" fillId="12" borderId="26" xfId="0" applyFont="1" applyFill="1" applyBorder="1" applyAlignment="1">
      <alignment horizontal="center" vertical="center"/>
    </xf>
    <xf numFmtId="0" fontId="28" fillId="12" borderId="28" xfId="0" applyFont="1" applyFill="1" applyBorder="1" applyAlignment="1">
      <alignment horizontal="center" vertical="center"/>
    </xf>
    <xf numFmtId="0" fontId="28" fillId="10" borderId="38" xfId="0" applyFont="1" applyFill="1" applyBorder="1" applyAlignment="1">
      <alignment horizontal="center" vertical="center"/>
    </xf>
    <xf numFmtId="0" fontId="28" fillId="10" borderId="42" xfId="0" applyFont="1" applyFill="1" applyBorder="1" applyAlignment="1">
      <alignment horizontal="center" vertical="center"/>
    </xf>
    <xf numFmtId="0" fontId="28" fillId="10" borderId="39" xfId="0" applyFont="1" applyFill="1" applyBorder="1" applyAlignment="1">
      <alignment horizontal="center" vertical="center"/>
    </xf>
    <xf numFmtId="0" fontId="28" fillId="12" borderId="42" xfId="0" applyFont="1" applyFill="1" applyBorder="1" applyAlignment="1">
      <alignment horizontal="center" vertical="center"/>
    </xf>
    <xf numFmtId="0" fontId="28" fillId="10" borderId="38" xfId="0" applyFont="1" applyFill="1" applyBorder="1" applyAlignment="1">
      <alignment horizontal="center" vertical="center" wrapText="1"/>
    </xf>
    <xf numFmtId="0" fontId="28" fillId="10" borderId="42" xfId="0" applyFont="1" applyFill="1" applyBorder="1" applyAlignment="1">
      <alignment horizontal="center" vertical="center" wrapText="1"/>
    </xf>
    <xf numFmtId="0" fontId="38" fillId="14" borderId="26" xfId="0" applyFont="1" applyFill="1" applyBorder="1" applyAlignment="1">
      <alignment horizontal="left" vertical="center" wrapText="1"/>
    </xf>
    <xf numFmtId="0" fontId="38" fillId="14" borderId="27" xfId="0" applyFont="1" applyFill="1" applyBorder="1" applyAlignment="1">
      <alignment horizontal="left" vertical="center" wrapText="1"/>
    </xf>
    <xf numFmtId="0" fontId="38" fillId="14" borderId="28" xfId="0" applyFont="1" applyFill="1" applyBorder="1" applyAlignment="1">
      <alignment horizontal="left" vertical="center" wrapText="1"/>
    </xf>
    <xf numFmtId="0" fontId="39" fillId="14" borderId="26" xfId="0" applyFont="1" applyFill="1" applyBorder="1" applyAlignment="1">
      <alignment horizontal="left" vertical="center" wrapText="1"/>
    </xf>
    <xf numFmtId="0" fontId="39" fillId="14" borderId="27" xfId="0" applyFont="1" applyFill="1" applyBorder="1" applyAlignment="1">
      <alignment horizontal="left" vertical="center" wrapText="1"/>
    </xf>
    <xf numFmtId="0" fontId="39" fillId="14" borderId="28" xfId="0" applyFont="1" applyFill="1" applyBorder="1" applyAlignment="1">
      <alignment horizontal="left" vertical="center" wrapText="1"/>
    </xf>
    <xf numFmtId="0" fontId="0" fillId="8" borderId="47" xfId="0" applyFill="1" applyBorder="1" applyAlignment="1">
      <alignment horizontal="left" vertical="center" wrapText="1"/>
    </xf>
    <xf numFmtId="0" fontId="0" fillId="8" borderId="1" xfId="0" applyFill="1" applyBorder="1" applyAlignment="1">
      <alignment horizontal="left" vertical="center" wrapText="1"/>
    </xf>
    <xf numFmtId="0" fontId="0" fillId="8" borderId="29" xfId="0" applyFill="1" applyBorder="1" applyAlignment="1">
      <alignment horizontal="left" vertical="center" wrapText="1"/>
    </xf>
    <xf numFmtId="0" fontId="0" fillId="8" borderId="28" xfId="0" applyFill="1" applyBorder="1" applyAlignment="1">
      <alignment horizontal="left" vertical="center" wrapText="1"/>
    </xf>
    <xf numFmtId="0" fontId="0" fillId="8" borderId="36" xfId="0" applyFill="1" applyBorder="1" applyAlignment="1">
      <alignment horizontal="left" vertical="center" wrapText="1"/>
    </xf>
    <xf numFmtId="0" fontId="0" fillId="8" borderId="37" xfId="0" applyFill="1" applyBorder="1" applyAlignment="1">
      <alignment horizontal="left" vertical="center" wrapText="1"/>
    </xf>
    <xf numFmtId="0" fontId="39" fillId="14" borderId="38" xfId="0" applyFont="1" applyFill="1" applyBorder="1" applyAlignment="1">
      <alignment horizontal="left" vertical="center" wrapText="1"/>
    </xf>
    <xf numFmtId="0" fontId="39" fillId="14" borderId="39" xfId="0" applyFont="1" applyFill="1" applyBorder="1" applyAlignment="1">
      <alignment horizontal="left" vertical="center" wrapText="1"/>
    </xf>
    <xf numFmtId="0" fontId="38" fillId="14" borderId="40" xfId="0" applyFont="1" applyFill="1" applyBorder="1" applyAlignment="1">
      <alignment horizontal="left" vertical="center" wrapText="1"/>
    </xf>
    <xf numFmtId="0" fontId="38" fillId="14" borderId="41" xfId="0" applyFont="1" applyFill="1" applyBorder="1" applyAlignment="1">
      <alignment horizontal="left" vertical="center" wrapText="1"/>
    </xf>
    <xf numFmtId="0" fontId="39" fillId="14" borderId="48" xfId="0" applyFont="1" applyFill="1" applyBorder="1" applyAlignment="1">
      <alignment horizontal="left" vertical="center" wrapText="1"/>
    </xf>
    <xf numFmtId="0" fontId="39" fillId="14" borderId="49" xfId="0" applyFont="1" applyFill="1" applyBorder="1" applyAlignment="1">
      <alignment horizontal="left" vertical="center" wrapText="1"/>
    </xf>
    <xf numFmtId="0" fontId="39" fillId="14" borderId="38" xfId="0" applyFont="1" applyFill="1" applyBorder="1" applyAlignment="1">
      <alignment horizontal="left" vertical="top" wrapText="1"/>
    </xf>
    <xf numFmtId="0" fontId="39" fillId="14" borderId="39" xfId="0" applyFont="1" applyFill="1" applyBorder="1" applyAlignment="1">
      <alignment horizontal="left" vertical="top" wrapText="1"/>
    </xf>
    <xf numFmtId="0" fontId="39" fillId="14" borderId="40" xfId="0" applyFont="1" applyFill="1" applyBorder="1" applyAlignment="1">
      <alignment horizontal="left" vertical="center" wrapText="1"/>
    </xf>
    <xf numFmtId="0" fontId="39" fillId="14" borderId="41" xfId="0" applyFont="1" applyFill="1" applyBorder="1" applyAlignment="1">
      <alignment horizontal="left" vertical="center" wrapText="1"/>
    </xf>
    <xf numFmtId="0" fontId="44" fillId="6" borderId="0" xfId="0" applyFont="1" applyFill="1" applyAlignment="1">
      <alignment horizontal="left" vertical="top" wrapText="1"/>
    </xf>
    <xf numFmtId="0" fontId="40" fillId="12" borderId="1" xfId="0" applyFont="1" applyFill="1" applyBorder="1" applyAlignment="1">
      <alignment horizontal="center" vertical="center" wrapText="1"/>
    </xf>
    <xf numFmtId="0" fontId="40" fillId="9" borderId="26" xfId="0" applyFont="1" applyFill="1" applyBorder="1" applyAlignment="1">
      <alignment horizontal="center" vertical="center" wrapText="1"/>
    </xf>
    <xf numFmtId="0" fontId="40" fillId="9" borderId="27" xfId="0" applyFont="1" applyFill="1" applyBorder="1" applyAlignment="1">
      <alignment horizontal="center" vertical="center" wrapText="1"/>
    </xf>
    <xf numFmtId="0" fontId="40" fillId="9" borderId="28" xfId="0" applyFont="1" applyFill="1" applyBorder="1" applyAlignment="1">
      <alignment horizontal="center" vertical="center" wrapText="1"/>
    </xf>
    <xf numFmtId="0" fontId="40" fillId="9" borderId="26" xfId="0" applyFont="1" applyFill="1" applyBorder="1" applyAlignment="1">
      <alignment horizontal="center" vertical="top" wrapText="1"/>
    </xf>
    <xf numFmtId="0" fontId="40" fillId="9" borderId="27" xfId="0" applyFont="1" applyFill="1" applyBorder="1" applyAlignment="1">
      <alignment horizontal="center" vertical="top" wrapText="1"/>
    </xf>
    <xf numFmtId="0" fontId="40" fillId="9" borderId="28" xfId="0" applyFont="1" applyFill="1" applyBorder="1" applyAlignment="1">
      <alignment horizontal="center" vertical="top" wrapText="1"/>
    </xf>
    <xf numFmtId="0" fontId="40" fillId="12" borderId="32" xfId="0" applyFont="1" applyFill="1" applyBorder="1" applyAlignment="1">
      <alignment horizontal="center" vertical="center" wrapText="1"/>
    </xf>
    <xf numFmtId="0" fontId="40" fillId="12" borderId="43" xfId="0" applyFont="1" applyFill="1" applyBorder="1" applyAlignment="1">
      <alignment horizontal="center" vertical="center" wrapText="1"/>
    </xf>
    <xf numFmtId="0" fontId="40" fillId="12" borderId="33" xfId="0" applyFont="1" applyFill="1" applyBorder="1" applyAlignment="1">
      <alignment horizontal="center" vertical="center" wrapText="1"/>
    </xf>
    <xf numFmtId="0" fontId="40" fillId="12" borderId="26" xfId="0" applyFont="1" applyFill="1" applyBorder="1" applyAlignment="1">
      <alignment horizontal="center" vertical="center"/>
    </xf>
    <xf numFmtId="0" fontId="40" fillId="12" borderId="27" xfId="0" applyFont="1" applyFill="1" applyBorder="1" applyAlignment="1">
      <alignment horizontal="center" vertical="center"/>
    </xf>
    <xf numFmtId="0" fontId="40" fillId="12" borderId="28" xfId="0" applyFont="1" applyFill="1" applyBorder="1" applyAlignment="1">
      <alignment horizontal="center" vertical="center"/>
    </xf>
    <xf numFmtId="0" fontId="40" fillId="12" borderId="1" xfId="0" applyFont="1" applyFill="1" applyBorder="1" applyAlignment="1">
      <alignment horizontal="center" vertical="center"/>
    </xf>
    <xf numFmtId="0" fontId="25" fillId="14" borderId="38" xfId="0" applyFont="1" applyFill="1" applyBorder="1" applyAlignment="1">
      <alignment horizontal="left" vertical="center" wrapText="1"/>
    </xf>
    <xf numFmtId="0" fontId="25" fillId="14" borderId="39" xfId="0" applyFont="1" applyFill="1" applyBorder="1" applyAlignment="1">
      <alignment horizontal="left" vertical="center" wrapText="1"/>
    </xf>
    <xf numFmtId="0" fontId="38" fillId="14" borderId="1" xfId="0" applyFont="1" applyFill="1" applyBorder="1" applyAlignment="1">
      <alignment horizontal="left" vertical="center" wrapText="1"/>
    </xf>
    <xf numFmtId="0" fontId="38" fillId="14" borderId="29" xfId="0" applyFont="1" applyFill="1" applyBorder="1" applyAlignment="1">
      <alignment horizontal="left" vertical="center" wrapText="1"/>
    </xf>
    <xf numFmtId="0" fontId="39" fillId="14" borderId="47" xfId="0" applyFont="1" applyFill="1" applyBorder="1" applyAlignment="1">
      <alignment horizontal="left" vertical="center" wrapText="1"/>
    </xf>
    <xf numFmtId="0" fontId="39" fillId="14" borderId="1" xfId="0" applyFont="1" applyFill="1" applyBorder="1" applyAlignment="1">
      <alignment horizontal="left" vertical="center" wrapText="1"/>
    </xf>
    <xf numFmtId="0" fontId="39" fillId="14" borderId="29" xfId="0" applyFont="1" applyFill="1" applyBorder="1" applyAlignment="1">
      <alignment horizontal="left" vertical="center" wrapText="1"/>
    </xf>
    <xf numFmtId="0" fontId="38" fillId="14" borderId="36" xfId="0" applyFont="1" applyFill="1" applyBorder="1" applyAlignment="1">
      <alignment horizontal="left" vertical="top" wrapText="1"/>
    </xf>
    <xf numFmtId="0" fontId="38" fillId="14" borderId="37" xfId="0" applyFont="1" applyFill="1" applyBorder="1" applyAlignment="1">
      <alignment horizontal="left" vertical="top" wrapText="1"/>
    </xf>
    <xf numFmtId="0" fontId="38" fillId="14" borderId="38" xfId="0" applyFont="1" applyFill="1" applyBorder="1" applyAlignment="1">
      <alignment horizontal="left" vertical="center" wrapText="1"/>
    </xf>
    <xf numFmtId="0" fontId="38" fillId="14" borderId="39" xfId="0" applyFont="1" applyFill="1" applyBorder="1" applyAlignment="1">
      <alignment horizontal="left" vertical="center" wrapText="1"/>
    </xf>
  </cellXfs>
  <cellStyles count="41">
    <cellStyle name="Followed Hyperlink" xfId="21" builtinId="9" hidden="1"/>
    <cellStyle name="Followed Hyperlink" xfId="23" builtinId="9" hidden="1"/>
    <cellStyle name="Followed Hyperlink" xfId="25" builtinId="9" hidden="1"/>
    <cellStyle name="Followed Hyperlink" xfId="29" builtinId="9" hidden="1"/>
    <cellStyle name="Followed Hyperlink" xfId="31" builtinId="9" hidden="1"/>
    <cellStyle name="Followed Hyperlink" xfId="33" builtinId="9" hidden="1"/>
    <cellStyle name="Followed Hyperlink" xfId="37" builtinId="9" hidden="1"/>
    <cellStyle name="Followed Hyperlink" xfId="39" builtinId="9" hidden="1"/>
    <cellStyle name="Followed Hyperlink" xfId="35" builtinId="9" hidden="1"/>
    <cellStyle name="Followed Hyperlink" xfId="27" builtinId="9" hidden="1"/>
    <cellStyle name="Followed Hyperlink" xfId="19" builtinId="9" hidden="1"/>
    <cellStyle name="Followed Hyperlink" xfId="6" builtinId="9" hidden="1"/>
    <cellStyle name="Followed Hyperlink" xfId="8" builtinId="9" hidden="1"/>
    <cellStyle name="Followed Hyperlink" xfId="12" builtinId="9" hidden="1"/>
    <cellStyle name="Followed Hyperlink" xfId="15" builtinId="9" hidden="1"/>
    <cellStyle name="Followed Hyperlink" xfId="17" builtinId="9" hidden="1"/>
    <cellStyle name="Followed Hyperlink" xfId="10" builtinId="9" hidden="1"/>
    <cellStyle name="Followed Hyperlink" xfId="3" builtinId="9" hidden="1"/>
    <cellStyle name="Followed Hyperlink" xfId="4" builtinId="9" hidden="1"/>
    <cellStyle name="Followed Hyperlink" xfId="2" builtinId="9" hidden="1"/>
    <cellStyle name="Followed Hyperlink" xfId="1" builtinId="9" hidden="1"/>
    <cellStyle name="Hyperlink" xfId="22" builtinId="8" hidden="1"/>
    <cellStyle name="Hyperlink" xfId="24" builtinId="8" hidden="1"/>
    <cellStyle name="Hyperlink" xfId="26"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28" builtinId="8" hidden="1"/>
    <cellStyle name="Hyperlink" xfId="14" builtinId="8" hidden="1"/>
    <cellStyle name="Hyperlink" xfId="16" builtinId="8" hidden="1"/>
    <cellStyle name="Hyperlink" xfId="18" builtinId="8" hidden="1"/>
    <cellStyle name="Hyperlink" xfId="20" builtinId="8" hidden="1"/>
    <cellStyle name="Hyperlink" xfId="11" builtinId="8" hidden="1"/>
    <cellStyle name="Hyperlink" xfId="7" builtinId="8" hidden="1"/>
    <cellStyle name="Hyperlink" xfId="9" builtinId="8" hidden="1"/>
    <cellStyle name="Hyperlink" xfId="5" builtinId="8" hidden="1"/>
    <cellStyle name="Hyperlink" xfId="40" builtinId="8"/>
    <cellStyle name="Normal" xfId="0" builtinId="0"/>
    <cellStyle name="spezieller Hinweis" xfId="13"/>
  </cellStyles>
  <dxfs count="0"/>
  <tableStyles count="0" defaultTableStyle="TableStyleMedium2" defaultPivotStyle="PivotStyleLight16"/>
  <colors>
    <mruColors>
      <color rgb="FFE2FCFE"/>
      <color rgb="FFFFF6E7"/>
      <color rgb="FFFFF6DE"/>
      <color rgb="FF7D508C"/>
      <color rgb="FFBEF8FC"/>
      <color rgb="FF0096D6"/>
      <color rgb="FFFFFF79"/>
      <color rgb="FF005394"/>
      <color rgb="FF00000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30458/129958-WP-PUBLIC-A-Practitioners-Handbook-for-Eco-Industrial-Parks.pdf?sequence=1&amp;isAllowed=y" TargetMode="External"/><Relationship Id="rId13" Type="http://schemas.openxmlformats.org/officeDocument/2006/relationships/image" Target="../media/image7.png"/><Relationship Id="rId18" Type="http://schemas.openxmlformats.org/officeDocument/2006/relationships/image" Target="../media/image10.jpeg"/><Relationship Id="rId3" Type="http://schemas.openxmlformats.org/officeDocument/2006/relationships/image" Target="../media/image1.png"/><Relationship Id="rId21" Type="http://schemas.openxmlformats.org/officeDocument/2006/relationships/image" Target="../media/image13.png"/><Relationship Id="rId7" Type="http://schemas.openxmlformats.org/officeDocument/2006/relationships/hyperlink" Target="mailto:EIP@unido.org" TargetMode="External"/><Relationship Id="rId12" Type="http://schemas.openxmlformats.org/officeDocument/2006/relationships/image" Target="../media/image6.emf"/><Relationship Id="rId17" Type="http://schemas.openxmlformats.org/officeDocument/2006/relationships/image" Target="../media/image9.jpeg"/><Relationship Id="rId2" Type="http://schemas.openxmlformats.org/officeDocument/2006/relationships/hyperlink" Target="https://www.unido.org/sites/default/files/files/2018-05/UNIDO%20Eco-Industrial%20Park%20Handbook_English.pdf" TargetMode="External"/><Relationship Id="rId16" Type="http://schemas.openxmlformats.org/officeDocument/2006/relationships/hyperlink" Target="#'1. Th&#225;ch th&#7913;c &amp; c&#417; h&#7897;i'!A1"/><Relationship Id="rId20" Type="http://schemas.openxmlformats.org/officeDocument/2006/relationships/image" Target="../media/image12.png"/><Relationship Id="rId1" Type="http://schemas.openxmlformats.org/officeDocument/2006/relationships/hyperlink" Target="#'1. Pre-selection'!A1"/><Relationship Id="rId6" Type="http://schemas.openxmlformats.org/officeDocument/2006/relationships/image" Target="../media/image3.png"/><Relationship Id="rId11" Type="http://schemas.openxmlformats.org/officeDocument/2006/relationships/image" Target="../media/image5.png"/><Relationship Id="rId5" Type="http://schemas.openxmlformats.org/officeDocument/2006/relationships/image" Target="../media/image2.jpeg"/><Relationship Id="rId15" Type="http://schemas.openxmlformats.org/officeDocument/2006/relationships/image" Target="../media/image8.jpeg"/><Relationship Id="rId10" Type="http://schemas.openxmlformats.org/officeDocument/2006/relationships/hyperlink" Target="https://www.unido.org/our-focus-safeguarding-environment-resource-efficient-and-low-carbon-industrial-production/eco-industrial-parks" TargetMode="External"/><Relationship Id="rId19" Type="http://schemas.openxmlformats.org/officeDocument/2006/relationships/image" Target="../media/image11.png"/><Relationship Id="rId4" Type="http://schemas.openxmlformats.org/officeDocument/2006/relationships/hyperlink" Target="https://openknowledge.worldbank.org/bitstream/handle/10986/29110/122179-WP-PUBLIC-AnInternationalFrameworkforEcoIndustrialParks.pdf?sequence=1&amp;isAllowed=y" TargetMode="External"/><Relationship Id="rId9" Type="http://schemas.openxmlformats.org/officeDocument/2006/relationships/image" Target="../media/image4.png"/><Relationship Id="rId14" Type="http://schemas.openxmlformats.org/officeDocument/2006/relationships/hyperlink" Target="https://www.unido.org/sites/default/files/files/2019-10/UNIDO_EIP_Achievements_Publication_Final_0.pdfA1"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2. R&#224; so&#225;t d&#7883;ch v&#7909; qu&#7843;n l&#253; KCN'!A1"/><Relationship Id="rId2" Type="http://schemas.openxmlformats.org/officeDocument/2006/relationships/hyperlink" Target="#'H&#432;&#7899;ng d&#7851;n'!A1"/><Relationship Id="rId1" Type="http://schemas.openxmlformats.org/officeDocument/2006/relationships/hyperlink" Target="#'2. Summary (Company level)'!A1"/></Relationships>
</file>

<file path=xl/drawings/_rels/drawing3.xml.rels><?xml version="1.0" encoding="UTF-8" standalone="yes"?>
<Relationships xmlns="http://schemas.openxmlformats.org/package/2006/relationships"><Relationship Id="rId3" Type="http://schemas.openxmlformats.org/officeDocument/2006/relationships/hyperlink" Target="#'2b. R&#224; so&#225;t d&#7883;ch v&#7909; I4.0'!A1"/><Relationship Id="rId2" Type="http://schemas.openxmlformats.org/officeDocument/2006/relationships/hyperlink" Target="#'H&#432;&#7899;ng d&#7851;n'!A1"/><Relationship Id="rId1" Type="http://schemas.openxmlformats.org/officeDocument/2006/relationships/hyperlink" Target="#'2. Summary (Company level)'!A1"/><Relationship Id="rId4" Type="http://schemas.openxmlformats.org/officeDocument/2006/relationships/hyperlink" Target="#'1. Th&#225;ch th&#7913;c &amp; c&#417; h&#7897;i'!A1"/></Relationships>
</file>

<file path=xl/drawings/_rels/drawing4.xml.rels><?xml version="1.0" encoding="UTF-8" standalone="yes"?>
<Relationships xmlns="http://schemas.openxmlformats.org/package/2006/relationships"><Relationship Id="rId3" Type="http://schemas.openxmlformats.org/officeDocument/2006/relationships/hyperlink" Target="#'3. Ph&#7841;m vi d&#7883;ch v&#7909; QLKCN'!Print_Area"/><Relationship Id="rId2" Type="http://schemas.openxmlformats.org/officeDocument/2006/relationships/hyperlink" Target="#'H&#432;&#7899;ng d&#7851;n'!A1"/><Relationship Id="rId1" Type="http://schemas.openxmlformats.org/officeDocument/2006/relationships/hyperlink" Target="#'2. Summary (Company level)'!A1"/><Relationship Id="rId4" Type="http://schemas.openxmlformats.org/officeDocument/2006/relationships/hyperlink" Target="#'2. R&#224; so&#225;t d&#7883;ch v&#7909; qu&#7843;n l&#253; KCN'!A1"/></Relationships>
</file>

<file path=xl/drawings/_rels/drawing5.xml.rels><?xml version="1.0" encoding="UTF-8" standalone="yes"?>
<Relationships xmlns="http://schemas.openxmlformats.org/package/2006/relationships"><Relationship Id="rId3" Type="http://schemas.openxmlformats.org/officeDocument/2006/relationships/hyperlink" Target="#'3b. Ph&#7841;m vi d&#7883;ch v&#7909; I4.0'!Print_Area"/><Relationship Id="rId2" Type="http://schemas.openxmlformats.org/officeDocument/2006/relationships/hyperlink" Target="#'H&#432;&#7899;ng d&#7851;n'!A1"/><Relationship Id="rId1" Type="http://schemas.openxmlformats.org/officeDocument/2006/relationships/hyperlink" Target="#'2. Summary (Company level)'!A1"/><Relationship Id="rId4" Type="http://schemas.openxmlformats.org/officeDocument/2006/relationships/hyperlink" Target="#'2b. R&#224; so&#225;t d&#7883;ch v&#7909; I4.0'!A1"/></Relationships>
</file>

<file path=xl/drawings/_rels/drawing6.xml.rels><?xml version="1.0" encoding="UTF-8" standalone="yes"?>
<Relationships xmlns="http://schemas.openxmlformats.org/package/2006/relationships"><Relationship Id="rId3" Type="http://schemas.openxmlformats.org/officeDocument/2006/relationships/hyperlink" Target="#'4. K&#7871; ho&#7841;ch h&#224;nh &#273;&#7897;ng'!A1"/><Relationship Id="rId2" Type="http://schemas.openxmlformats.org/officeDocument/2006/relationships/hyperlink" Target="#'H&#432;&#7899;ng d&#7851;n'!A1"/><Relationship Id="rId1" Type="http://schemas.openxmlformats.org/officeDocument/2006/relationships/hyperlink" Target="#'2. Summary (Company level)'!A1"/><Relationship Id="rId4" Type="http://schemas.openxmlformats.org/officeDocument/2006/relationships/hyperlink" Target="#'3. Ph&#7841;m vi d&#7883;ch v&#7909; QLKCN'!Print_Area"/></Relationships>
</file>

<file path=xl/drawings/_rels/drawing7.xml.rels><?xml version="1.0" encoding="UTF-8" standalone="yes"?>
<Relationships xmlns="http://schemas.openxmlformats.org/package/2006/relationships"><Relationship Id="rId3" Type="http://schemas.openxmlformats.org/officeDocument/2006/relationships/hyperlink" Target="#'3b. Ph&#7841;m vi d&#7883;ch v&#7909; I4.0'!A1"/><Relationship Id="rId2" Type="http://schemas.openxmlformats.org/officeDocument/2006/relationships/hyperlink" Target="#'H&#432;&#7899;ng d&#7851;n'!A1"/><Relationship Id="rId1" Type="http://schemas.openxmlformats.org/officeDocument/2006/relationships/hyperlink" Target="#'2. Summary (Company level)'!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893176" y="1425575"/>
          <a:ext cx="2381250" cy="5619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editAs="oneCell">
    <xdr:from>
      <xdr:col>67</xdr:col>
      <xdr:colOff>132522</xdr:colOff>
      <xdr:row>105</xdr:row>
      <xdr:rowOff>115956</xdr:rowOff>
    </xdr:from>
    <xdr:to>
      <xdr:col>73</xdr:col>
      <xdr:colOff>160878</xdr:colOff>
      <xdr:row>113</xdr:row>
      <xdr:rowOff>74015</xdr:rowOff>
    </xdr:to>
    <xdr:pic>
      <xdr:nvPicPr>
        <xdr:cNvPr id="14" name="Picture 13">
          <a:hlinkClick xmlns:r="http://schemas.openxmlformats.org/officeDocument/2006/relationships" r:id="rId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36457" y="23282413"/>
          <a:ext cx="1068789" cy="1485236"/>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119638</xdr:colOff>
      <xdr:row>105</xdr:row>
      <xdr:rowOff>133408</xdr:rowOff>
    </xdr:from>
    <xdr:to>
      <xdr:col>35</xdr:col>
      <xdr:colOff>48888</xdr:colOff>
      <xdr:row>113</xdr:row>
      <xdr:rowOff>78900</xdr:rowOff>
    </xdr:to>
    <xdr:pic>
      <xdr:nvPicPr>
        <xdr:cNvPr id="15" name="Content Placeholder 6">
          <a:hlinkClick xmlns:r="http://schemas.openxmlformats.org/officeDocument/2006/relationships" r:id="rId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4940116" y="23299865"/>
          <a:ext cx="1149969" cy="1466319"/>
        </a:xfrm>
        <a:prstGeom prst="rect">
          <a:avLst/>
        </a:prstGeom>
        <a:ln>
          <a:noFill/>
        </a:ln>
        <a:effectLst>
          <a:outerShdw blurRad="190500" dir="2700000" algn="tl" rotWithShape="0">
            <a:srgbClr val="333333">
              <a:alpha val="70000"/>
            </a:srgbClr>
          </a:outerShdw>
        </a:effectLst>
      </xdr:spPr>
    </xdr:pic>
    <xdr:clientData/>
  </xdr:twoCellAnchor>
  <xdr:twoCellAnchor>
    <xdr:from>
      <xdr:col>25</xdr:col>
      <xdr:colOff>76896</xdr:colOff>
      <xdr:row>130</xdr:row>
      <xdr:rowOff>1341</xdr:rowOff>
    </xdr:from>
    <xdr:to>
      <xdr:col>37</xdr:col>
      <xdr:colOff>35186</xdr:colOff>
      <xdr:row>133</xdr:row>
      <xdr:rowOff>30365</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4305996" y="26566566"/>
          <a:ext cx="2015690" cy="333824"/>
          <a:chOff x="4191126" y="9991500"/>
          <a:chExt cx="7720529" cy="200430"/>
        </a:xfrm>
      </xdr:grpSpPr>
      <xdr:pic>
        <xdr:nvPicPr>
          <xdr:cNvPr id="18" name="Picture 17" descr="C:\Users\MeylanF\AppData\Local\Microsoft\Windows\Temporary Internet Files\Content.IE5\NAFLHG8B\Anonymous_Mail_1_icon[1].png">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0815" t="22665" r="10760" b="23814"/>
          <a:stretch/>
        </xdr:blipFill>
        <xdr:spPr bwMode="auto">
          <a:xfrm>
            <a:off x="4191126" y="10027035"/>
            <a:ext cx="2538242" cy="11309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43</xdr:col>
      <xdr:colOff>122366</xdr:colOff>
      <xdr:row>76</xdr:row>
      <xdr:rowOff>81193</xdr:rowOff>
    </xdr:from>
    <xdr:to>
      <xdr:col>45</xdr:col>
      <xdr:colOff>54959</xdr:colOff>
      <xdr:row>84</xdr:row>
      <xdr:rowOff>82022</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flipH="1">
          <a:off x="7972280" y="16102900"/>
          <a:ext cx="300455" cy="1472277"/>
        </a:xfrm>
        <a:prstGeom prst="rightBrace">
          <a:avLst>
            <a:gd name="adj1" fmla="val 44139"/>
            <a:gd name="adj2" fmla="val 50000"/>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34</xdr:row>
      <xdr:rowOff>3174</xdr:rowOff>
    </xdr:from>
    <xdr:to>
      <xdr:col>9</xdr:col>
      <xdr:colOff>152033</xdr:colOff>
      <xdr:row>35</xdr:row>
      <xdr:rowOff>0</xdr:rowOff>
    </xdr:to>
    <xdr:sp macro="" textlink="">
      <xdr:nvSpPr>
        <xdr:cNvPr id="23" name="Isosceles Triangle 22">
          <a:extLst>
            <a:ext uri="{FF2B5EF4-FFF2-40B4-BE49-F238E27FC236}">
              <a16:creationId xmlns:a16="http://schemas.microsoft.com/office/drawing/2014/main" id="{00000000-0008-0000-0000-000017000000}"/>
            </a:ext>
          </a:extLst>
        </xdr:cNvPr>
        <xdr:cNvSpPr/>
      </xdr:nvSpPr>
      <xdr:spPr>
        <a:xfrm rot="10800000">
          <a:off x="1046261" y="5803899"/>
          <a:ext cx="677397" cy="177801"/>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303</xdr:colOff>
      <xdr:row>28</xdr:row>
      <xdr:rowOff>179655</xdr:rowOff>
    </xdr:from>
    <xdr:to>
      <xdr:col>54</xdr:col>
      <xdr:colOff>4</xdr:colOff>
      <xdr:row>31</xdr:row>
      <xdr:rowOff>14936</xdr:rowOff>
    </xdr:to>
    <xdr:sp macro="" textlink="">
      <xdr:nvSpPr>
        <xdr:cNvPr id="24" name="Isosceles Triangle 23">
          <a:extLst>
            <a:ext uri="{FF2B5EF4-FFF2-40B4-BE49-F238E27FC236}">
              <a16:creationId xmlns:a16="http://schemas.microsoft.com/office/drawing/2014/main" id="{00000000-0008-0000-0000-000018000000}"/>
            </a:ext>
          </a:extLst>
        </xdr:cNvPr>
        <xdr:cNvSpPr/>
      </xdr:nvSpPr>
      <xdr:spPr>
        <a:xfrm rot="16200000">
          <a:off x="9403875" y="6186876"/>
          <a:ext cx="387074"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171950</xdr:colOff>
      <xdr:row>28</xdr:row>
      <xdr:rowOff>179655</xdr:rowOff>
    </xdr:from>
    <xdr:to>
      <xdr:col>17</xdr:col>
      <xdr:colOff>2902</xdr:colOff>
      <xdr:row>31</xdr:row>
      <xdr:rowOff>19444</xdr:rowOff>
    </xdr:to>
    <xdr:sp macro="" textlink="">
      <xdr:nvSpPr>
        <xdr:cNvPr id="26" name="Isosceles Triangle 25">
          <a:extLst>
            <a:ext uri="{FF2B5EF4-FFF2-40B4-BE49-F238E27FC236}">
              <a16:creationId xmlns:a16="http://schemas.microsoft.com/office/drawing/2014/main" id="{00000000-0008-0000-0000-00001A000000}"/>
            </a:ext>
          </a:extLst>
        </xdr:cNvPr>
        <xdr:cNvSpPr/>
      </xdr:nvSpPr>
      <xdr:spPr>
        <a:xfrm rot="16200000">
          <a:off x="2591480" y="6181539"/>
          <a:ext cx="391582" cy="56667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6654</xdr:colOff>
      <xdr:row>39</xdr:row>
      <xdr:rowOff>159889</xdr:rowOff>
    </xdr:from>
    <xdr:to>
      <xdr:col>54</xdr:col>
      <xdr:colOff>6355</xdr:colOff>
      <xdr:row>42</xdr:row>
      <xdr:rowOff>1519</xdr:rowOff>
    </xdr:to>
    <xdr:sp macro="" textlink="">
      <xdr:nvSpPr>
        <xdr:cNvPr id="27" name="Isosceles Triangle 26">
          <a:extLst>
            <a:ext uri="{FF2B5EF4-FFF2-40B4-BE49-F238E27FC236}">
              <a16:creationId xmlns:a16="http://schemas.microsoft.com/office/drawing/2014/main" id="{00000000-0008-0000-0000-00001B000000}"/>
            </a:ext>
          </a:extLst>
        </xdr:cNvPr>
        <xdr:cNvSpPr/>
      </xdr:nvSpPr>
      <xdr:spPr>
        <a:xfrm rot="16200000">
          <a:off x="9407051" y="8646785"/>
          <a:ext cx="393423"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39</xdr:row>
      <xdr:rowOff>159889</xdr:rowOff>
    </xdr:from>
    <xdr:to>
      <xdr:col>17</xdr:col>
      <xdr:colOff>9253</xdr:colOff>
      <xdr:row>41</xdr:row>
      <xdr:rowOff>158208</xdr:rowOff>
    </xdr:to>
    <xdr:sp macro="" textlink="">
      <xdr:nvSpPr>
        <xdr:cNvPr id="28" name="Isosceles Triangle 27">
          <a:extLst>
            <a:ext uri="{FF2B5EF4-FFF2-40B4-BE49-F238E27FC236}">
              <a16:creationId xmlns:a16="http://schemas.microsoft.com/office/drawing/2014/main" id="{00000000-0008-0000-0000-00001C000000}"/>
            </a:ext>
          </a:extLst>
        </xdr:cNvPr>
        <xdr:cNvSpPr/>
      </xdr:nvSpPr>
      <xdr:spPr>
        <a:xfrm rot="16200000">
          <a:off x="2613597" y="8628638"/>
          <a:ext cx="366181" cy="56054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18</xdr:col>
      <xdr:colOff>46796</xdr:colOff>
      <xdr:row>106</xdr:row>
      <xdr:rowOff>94617</xdr:rowOff>
    </xdr:from>
    <xdr:to>
      <xdr:col>26</xdr:col>
      <xdr:colOff>57978</xdr:colOff>
      <xdr:row>110</xdr:row>
      <xdr:rowOff>59082</xdr:rowOff>
    </xdr:to>
    <xdr:sp macro="" textlink="">
      <xdr:nvSpPr>
        <xdr:cNvPr id="31" name="Speech Bubble: Rectangle with Corners Rounded 30">
          <a:extLst>
            <a:ext uri="{FF2B5EF4-FFF2-40B4-BE49-F238E27FC236}">
              <a16:creationId xmlns:a16="http://schemas.microsoft.com/office/drawing/2014/main" id="{00000000-0008-0000-0000-00001F000000}"/>
            </a:ext>
          </a:extLst>
        </xdr:cNvPr>
        <xdr:cNvSpPr/>
      </xdr:nvSpPr>
      <xdr:spPr>
        <a:xfrm>
          <a:off x="3247196" y="24573867"/>
          <a:ext cx="1458982" cy="688365"/>
        </a:xfrm>
        <a:prstGeom prst="wedgeRoundRectCallout">
          <a:avLst>
            <a:gd name="adj1" fmla="val -72199"/>
            <a:gd name="adj2" fmla="val 25733"/>
            <a:gd name="adj3" fmla="val 16667"/>
          </a:avLst>
        </a:prstGeom>
        <a:solidFill>
          <a:srgbClr val="FFC000"/>
        </a:solidFill>
        <a:ln>
          <a:solidFill>
            <a:srgbClr val="7D508C"/>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vi-VN" sz="1100">
              <a:solidFill>
                <a:sysClr val="windowText" lastClr="000000"/>
              </a:solidFill>
            </a:rPr>
            <a:t>Nhấp vào biểu tượng để mở liên kết web của ấn phẩm</a:t>
          </a:r>
          <a:endParaRPr lang="en-GB" sz="1100">
            <a:solidFill>
              <a:sysClr val="windowText" lastClr="000000"/>
            </a:solidFill>
          </a:endParaRPr>
        </a:p>
      </xdr:txBody>
    </xdr:sp>
    <xdr:clientData/>
  </xdr:twoCellAnchor>
  <xdr:twoCellAnchor>
    <xdr:from>
      <xdr:col>6</xdr:col>
      <xdr:colOff>17561</xdr:colOff>
      <xdr:row>56</xdr:row>
      <xdr:rowOff>3174</xdr:rowOff>
    </xdr:from>
    <xdr:to>
      <xdr:col>9</xdr:col>
      <xdr:colOff>152033</xdr:colOff>
      <xdr:row>57</xdr:row>
      <xdr:rowOff>0</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10800000">
          <a:off x="1025439" y="7623174"/>
          <a:ext cx="666100" cy="185111"/>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62</xdr:row>
      <xdr:rowOff>176357</xdr:rowOff>
    </xdr:from>
    <xdr:to>
      <xdr:col>54</xdr:col>
      <xdr:colOff>9530</xdr:colOff>
      <xdr:row>65</xdr:row>
      <xdr:rowOff>5069</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9406832" y="13632785"/>
          <a:ext cx="400212"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62</xdr:row>
      <xdr:rowOff>176357</xdr:rowOff>
    </xdr:from>
    <xdr:to>
      <xdr:col>17</xdr:col>
      <xdr:colOff>12428</xdr:colOff>
      <xdr:row>64</xdr:row>
      <xdr:rowOff>174677</xdr:rowOff>
    </xdr:to>
    <xdr:sp macro="" textlink="">
      <xdr:nvSpPr>
        <xdr:cNvPr id="37" name="Isosceles Triangle 36">
          <a:extLst>
            <a:ext uri="{FF2B5EF4-FFF2-40B4-BE49-F238E27FC236}">
              <a16:creationId xmlns:a16="http://schemas.microsoft.com/office/drawing/2014/main" id="{00000000-0008-0000-0000-000025000000}"/>
            </a:ext>
          </a:extLst>
        </xdr:cNvPr>
        <xdr:cNvSpPr/>
      </xdr:nvSpPr>
      <xdr:spPr>
        <a:xfrm rot="16200000">
          <a:off x="2608615" y="13616226"/>
          <a:ext cx="379320" cy="56372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46</xdr:col>
      <xdr:colOff>74544</xdr:colOff>
      <xdr:row>105</xdr:row>
      <xdr:rowOff>132522</xdr:rowOff>
    </xdr:from>
    <xdr:to>
      <xdr:col>55</xdr:col>
      <xdr:colOff>11843</xdr:colOff>
      <xdr:row>113</xdr:row>
      <xdr:rowOff>102377</xdr:rowOff>
    </xdr:to>
    <xdr:pic>
      <xdr:nvPicPr>
        <xdr:cNvPr id="33" name="Picture 32">
          <a:hlinkClick xmlns:r="http://schemas.openxmlformats.org/officeDocument/2006/relationships" r:id="rId8"/>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9"/>
        <a:stretch>
          <a:fillRect/>
        </a:stretch>
      </xdr:blipFill>
      <xdr:spPr>
        <a:xfrm>
          <a:off x="8025848" y="23298979"/>
          <a:ext cx="1499537" cy="148433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57150</xdr:colOff>
      <xdr:row>105</xdr:row>
      <xdr:rowOff>104775</xdr:rowOff>
    </xdr:from>
    <xdr:to>
      <xdr:col>15</xdr:col>
      <xdr:colOff>142875</xdr:colOff>
      <xdr:row>113</xdr:row>
      <xdr:rowOff>88898</xdr:rowOff>
    </xdr:to>
    <xdr:pic>
      <xdr:nvPicPr>
        <xdr:cNvPr id="34" name="Picture 33">
          <a:hlinkClick xmlns:r="http://schemas.openxmlformats.org/officeDocument/2006/relationships" r:id="rId10"/>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1"/>
        <a:stretch>
          <a:fillRect/>
        </a:stretch>
      </xdr:blipFill>
      <xdr:spPr>
        <a:xfrm>
          <a:off x="1447800" y="24403050"/>
          <a:ext cx="1349375" cy="1425575"/>
        </a:xfrm>
        <a:prstGeom prst="rect">
          <a:avLst/>
        </a:prstGeom>
        <a:effectLst>
          <a:outerShdw blurRad="190500" dir="2700000" algn="ctr" rotWithShape="0">
            <a:prstClr val="black">
              <a:alpha val="70000"/>
            </a:prstClr>
          </a:outerShdw>
        </a:effectLst>
      </xdr:spPr>
    </xdr:pic>
    <xdr:clientData/>
  </xdr:twoCellAnchor>
  <xdr:twoCellAnchor>
    <xdr:from>
      <xdr:col>64</xdr:col>
      <xdr:colOff>86395</xdr:colOff>
      <xdr:row>0</xdr:row>
      <xdr:rowOff>149708</xdr:rowOff>
    </xdr:from>
    <xdr:to>
      <xdr:col>75</xdr:col>
      <xdr:colOff>127733</xdr:colOff>
      <xdr:row>1</xdr:row>
      <xdr:rowOff>407029</xdr:rowOff>
    </xdr:to>
    <xdr:grpSp>
      <xdr:nvGrpSpPr>
        <xdr:cNvPr id="39" name="Group 38">
          <a:extLst>
            <a:ext uri="{FF2B5EF4-FFF2-40B4-BE49-F238E27FC236}">
              <a16:creationId xmlns:a16="http://schemas.microsoft.com/office/drawing/2014/main" id="{00000000-0008-0000-0000-000027000000}"/>
            </a:ext>
          </a:extLst>
        </xdr:cNvPr>
        <xdr:cNvGrpSpPr/>
      </xdr:nvGrpSpPr>
      <xdr:grpSpPr>
        <a:xfrm>
          <a:off x="11002045" y="149708"/>
          <a:ext cx="1927288" cy="419246"/>
          <a:chOff x="10886108" y="104908"/>
          <a:chExt cx="2190166" cy="419100"/>
        </a:xfrm>
      </xdr:grpSpPr>
      <xdr:sp macro="" textlink="">
        <xdr:nvSpPr>
          <xdr:cNvPr id="42" name="Flowchart: Alternate Process 41">
            <a:extLst>
              <a:ext uri="{FF2B5EF4-FFF2-40B4-BE49-F238E27FC236}">
                <a16:creationId xmlns:a16="http://schemas.microsoft.com/office/drawing/2014/main" id="{00000000-0008-0000-0000-00002A000000}"/>
              </a:ext>
            </a:extLst>
          </xdr:cNvPr>
          <xdr:cNvSpPr/>
        </xdr:nvSpPr>
        <xdr:spPr>
          <a:xfrm>
            <a:off x="10886108" y="104908"/>
            <a:ext cx="2190166" cy="419100"/>
          </a:xfrm>
          <a:prstGeom prst="flowChartAlternateProcess">
            <a:avLst/>
          </a:prstGeom>
          <a:solidFill>
            <a:schemeClr val="bg1"/>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3" name="Bild 3" descr="UNIDO E blue.pdf">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editAs="oneCell">
    <xdr:from>
      <xdr:col>76</xdr:col>
      <xdr:colOff>55494</xdr:colOff>
      <xdr:row>0</xdr:row>
      <xdr:rowOff>41414</xdr:rowOff>
    </xdr:from>
    <xdr:to>
      <xdr:col>80</xdr:col>
      <xdr:colOff>84118</xdr:colOff>
      <xdr:row>1</xdr:row>
      <xdr:rowOff>437736</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13"/>
        <a:srcRect t="11059" b="10471"/>
        <a:stretch/>
      </xdr:blipFill>
      <xdr:spPr>
        <a:xfrm>
          <a:off x="13846037" y="41414"/>
          <a:ext cx="760669" cy="561974"/>
        </a:xfrm>
        <a:prstGeom prst="rect">
          <a:avLst/>
        </a:prstGeom>
      </xdr:spPr>
    </xdr:pic>
    <xdr:clientData/>
  </xdr:twoCellAnchor>
  <xdr:twoCellAnchor>
    <xdr:from>
      <xdr:col>6</xdr:col>
      <xdr:colOff>17561</xdr:colOff>
      <xdr:row>45</xdr:row>
      <xdr:rowOff>3174</xdr:rowOff>
    </xdr:from>
    <xdr:to>
      <xdr:col>9</xdr:col>
      <xdr:colOff>152033</xdr:colOff>
      <xdr:row>46</xdr:row>
      <xdr:rowOff>0</xdr:rowOff>
    </xdr:to>
    <xdr:sp macro="" textlink="">
      <xdr:nvSpPr>
        <xdr:cNvPr id="45" name="Isosceles Triangle 44">
          <a:extLst>
            <a:ext uri="{FF2B5EF4-FFF2-40B4-BE49-F238E27FC236}">
              <a16:creationId xmlns:a16="http://schemas.microsoft.com/office/drawing/2014/main" id="{00000000-0008-0000-0000-00002D000000}"/>
            </a:ext>
          </a:extLst>
        </xdr:cNvPr>
        <xdr:cNvSpPr/>
      </xdr:nvSpPr>
      <xdr:spPr>
        <a:xfrm rot="10800000">
          <a:off x="1046261" y="16614774"/>
          <a:ext cx="677397" cy="187326"/>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50</xdr:row>
      <xdr:rowOff>176576</xdr:rowOff>
    </xdr:from>
    <xdr:to>
      <xdr:col>54</xdr:col>
      <xdr:colOff>9530</xdr:colOff>
      <xdr:row>53</xdr:row>
      <xdr:rowOff>5288</xdr:rowOff>
    </xdr:to>
    <xdr:sp macro="" textlink="">
      <xdr:nvSpPr>
        <xdr:cNvPr id="46" name="Isosceles Triangle 45">
          <a:extLst>
            <a:ext uri="{FF2B5EF4-FFF2-40B4-BE49-F238E27FC236}">
              <a16:creationId xmlns:a16="http://schemas.microsoft.com/office/drawing/2014/main" id="{00000000-0008-0000-0000-00002E000000}"/>
            </a:ext>
          </a:extLst>
        </xdr:cNvPr>
        <xdr:cNvSpPr/>
      </xdr:nvSpPr>
      <xdr:spPr>
        <a:xfrm rot="16200000">
          <a:off x="9406832" y="11156504"/>
          <a:ext cx="400212" cy="55149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50</xdr:row>
      <xdr:rowOff>176576</xdr:rowOff>
    </xdr:from>
    <xdr:to>
      <xdr:col>17</xdr:col>
      <xdr:colOff>12428</xdr:colOff>
      <xdr:row>53</xdr:row>
      <xdr:rowOff>6621</xdr:rowOff>
    </xdr:to>
    <xdr:sp macro="" textlink="">
      <xdr:nvSpPr>
        <xdr:cNvPr id="47" name="Isosceles Triangle 46">
          <a:extLst>
            <a:ext uri="{FF2B5EF4-FFF2-40B4-BE49-F238E27FC236}">
              <a16:creationId xmlns:a16="http://schemas.microsoft.com/office/drawing/2014/main" id="{00000000-0008-0000-0000-00002F000000}"/>
            </a:ext>
          </a:extLst>
        </xdr:cNvPr>
        <xdr:cNvSpPr/>
      </xdr:nvSpPr>
      <xdr:spPr>
        <a:xfrm rot="16200000">
          <a:off x="2597502" y="11151058"/>
          <a:ext cx="401545" cy="56372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2</xdr:col>
      <xdr:colOff>110848</xdr:colOff>
      <xdr:row>74</xdr:row>
      <xdr:rowOff>115267</xdr:rowOff>
    </xdr:from>
    <xdr:to>
      <xdr:col>9</xdr:col>
      <xdr:colOff>0</xdr:colOff>
      <xdr:row>83</xdr:row>
      <xdr:rowOff>19353</xdr:rowOff>
    </xdr:to>
    <xdr:pic>
      <xdr:nvPicPr>
        <xdr:cNvPr id="4" name="Picture 3">
          <a:hlinkClick xmlns:r="http://schemas.openxmlformats.org/officeDocument/2006/relationships" r:id="rId1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5"/>
        <a:stretch>
          <a:fillRect/>
        </a:stretch>
      </xdr:blipFill>
      <xdr:spPr>
        <a:xfrm>
          <a:off x="417305" y="15843941"/>
          <a:ext cx="1161498" cy="1441477"/>
        </a:xfrm>
        <a:prstGeom prst="rect">
          <a:avLst/>
        </a:prstGeom>
        <a:effectLst>
          <a:outerShdw blurRad="50800" dist="38100" dir="2700000" algn="tl" rotWithShape="0">
            <a:prstClr val="black">
              <a:alpha val="40000"/>
            </a:prstClr>
          </a:outerShdw>
        </a:effectLst>
      </xdr:spPr>
    </xdr:pic>
    <xdr:clientData/>
  </xdr:twoCellAnchor>
  <xdr:oneCellAnchor>
    <xdr:from>
      <xdr:col>61</xdr:col>
      <xdr:colOff>8761</xdr:colOff>
      <xdr:row>0</xdr:row>
      <xdr:rowOff>90208</xdr:rowOff>
    </xdr:from>
    <xdr:ext cx="379422" cy="528429"/>
    <xdr:sp macro="" textlink="">
      <xdr:nvSpPr>
        <xdr:cNvPr id="30" name="Rectangle 1">
          <a:hlinkClick xmlns:r="http://schemas.openxmlformats.org/officeDocument/2006/relationships" r:id="rId16"/>
          <a:extLst>
            <a:ext uri="{FF2B5EF4-FFF2-40B4-BE49-F238E27FC236}">
              <a16:creationId xmlns:a16="http://schemas.microsoft.com/office/drawing/2014/main" id="{00000000-0008-0000-0000-00001E000000}"/>
            </a:ext>
          </a:extLst>
        </xdr:cNvPr>
        <xdr:cNvSpPr/>
      </xdr:nvSpPr>
      <xdr:spPr>
        <a:xfrm>
          <a:off x="11123703" y="90208"/>
          <a:ext cx="379422" cy="52842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twoCellAnchor>
    <xdr:from>
      <xdr:col>17</xdr:col>
      <xdr:colOff>1</xdr:colOff>
      <xdr:row>16</xdr:row>
      <xdr:rowOff>123825</xdr:rowOff>
    </xdr:from>
    <xdr:to>
      <xdr:col>51</xdr:col>
      <xdr:colOff>9525</xdr:colOff>
      <xdr:row>21</xdr:row>
      <xdr:rowOff>121382</xdr:rowOff>
    </xdr:to>
    <xdr:sp macro="" textlink="">
      <xdr:nvSpPr>
        <xdr:cNvPr id="32" name="Speech Bubble: Rectangle with Corners Rounded 31">
          <a:extLst>
            <a:ext uri="{FF2B5EF4-FFF2-40B4-BE49-F238E27FC236}">
              <a16:creationId xmlns:a16="http://schemas.microsoft.com/office/drawing/2014/main" id="{00000000-0008-0000-0000-000020000000}"/>
            </a:ext>
          </a:extLst>
        </xdr:cNvPr>
        <xdr:cNvSpPr/>
      </xdr:nvSpPr>
      <xdr:spPr>
        <a:xfrm>
          <a:off x="2857501" y="5410200"/>
          <a:ext cx="5838824" cy="931007"/>
        </a:xfrm>
        <a:prstGeom prst="wedgeRoundRectCallout">
          <a:avLst>
            <a:gd name="adj1" fmla="val 16157"/>
            <a:gd name="adj2" fmla="val 37666"/>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50" b="1">
              <a:solidFill>
                <a:sysClr val="windowText" lastClr="000000"/>
              </a:solidFill>
            </a:rPr>
            <a:t>Quan trọng:</a:t>
          </a:r>
          <a:r>
            <a:rPr lang="en-US" sz="1050" b="1" baseline="0">
              <a:solidFill>
                <a:sysClr val="windowText" lastClr="000000"/>
              </a:solidFill>
            </a:rPr>
            <a:t> </a:t>
          </a:r>
          <a:r>
            <a:rPr lang="vi-VN" sz="1050" b="0">
              <a:solidFill>
                <a:sysClr val="windowText" lastClr="000000"/>
              </a:solidFill>
              <a:latin typeface="Calibri" panose="020F0502020204030204" pitchFamily="34" charset="0"/>
              <a:cs typeface="Calibri" panose="020F0502020204030204" pitchFamily="34" charset="0"/>
            </a:rPr>
            <a:t>Các bước này cần được thực hiện với sự hợp tác chặt chẽ giữa ban quản lý khu công nghiệp và các công ty. Sự hợp tác có thể thông qua</a:t>
          </a:r>
          <a:r>
            <a:rPr lang="en-US" sz="1050" b="0" baseline="0">
              <a:solidFill>
                <a:sysClr val="windowText" lastClr="000000"/>
              </a:solidFill>
              <a:latin typeface="Calibri" panose="020F0502020204030204" pitchFamily="34" charset="0"/>
              <a:cs typeface="Calibri" panose="020F0502020204030204" pitchFamily="34" charset="0"/>
            </a:rPr>
            <a:t> </a:t>
          </a:r>
          <a:r>
            <a:rPr lang="vi-VN" sz="1050" b="0">
              <a:solidFill>
                <a:sysClr val="windowText" lastClr="000000"/>
              </a:solidFill>
              <a:latin typeface="Calibri" panose="020F0502020204030204" pitchFamily="34" charset="0"/>
              <a:cs typeface="Calibri" panose="020F0502020204030204" pitchFamily="34" charset="0"/>
            </a:rPr>
            <a:t>một cuộc khảo sát, các cuộc họp song phương và / hoặc hội thảo với các công ty </a:t>
          </a:r>
          <a:r>
            <a:rPr lang="en-US" sz="1050" b="0">
              <a:solidFill>
                <a:sysClr val="windowText" lastClr="000000"/>
              </a:solidFill>
              <a:latin typeface="Calibri" panose="020F0502020204030204" pitchFamily="34" charset="0"/>
              <a:cs typeface="Calibri" panose="020F0502020204030204" pitchFamily="34" charset="0"/>
            </a:rPr>
            <a:t>trong</a:t>
          </a:r>
          <a:r>
            <a:rPr lang="en-US" sz="1050" b="0" baseline="0">
              <a:solidFill>
                <a:sysClr val="windowText" lastClr="000000"/>
              </a:solidFill>
              <a:latin typeface="Calibri" panose="020F0502020204030204" pitchFamily="34" charset="0"/>
              <a:cs typeface="Calibri" panose="020F0502020204030204" pitchFamily="34" charset="0"/>
            </a:rPr>
            <a:t> KCN</a:t>
          </a:r>
          <a:endParaRPr lang="en-GB" sz="1050" b="0" baseline="0">
            <a:solidFill>
              <a:sysClr val="windowText" lastClr="000000"/>
            </a:solidFill>
            <a:latin typeface="Calibri" panose="020F0502020204030204" pitchFamily="34" charset="0"/>
            <a:cs typeface="Calibri" panose="020F0502020204030204" pitchFamily="34" charset="0"/>
          </a:endParaRPr>
        </a:p>
      </xdr:txBody>
    </xdr:sp>
    <xdr:clientData/>
  </xdr:twoCellAnchor>
  <xdr:twoCellAnchor editAs="oneCell">
    <xdr:from>
      <xdr:col>5</xdr:col>
      <xdr:colOff>106730</xdr:colOff>
      <xdr:row>90</xdr:row>
      <xdr:rowOff>35658</xdr:rowOff>
    </xdr:from>
    <xdr:to>
      <xdr:col>11</xdr:col>
      <xdr:colOff>76396</xdr:colOff>
      <xdr:row>95</xdr:row>
      <xdr:rowOff>152939</xdr:rowOff>
    </xdr:to>
    <xdr:pic>
      <xdr:nvPicPr>
        <xdr:cNvPr id="41" name="Pictur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7"/>
        <a:stretch>
          <a:fillRect/>
        </a:stretch>
      </xdr:blipFill>
      <xdr:spPr>
        <a:xfrm>
          <a:off x="1330326" y="19100312"/>
          <a:ext cx="1068705" cy="1033145"/>
        </a:xfrm>
        <a:prstGeom prst="rect">
          <a:avLst/>
        </a:prstGeom>
      </xdr:spPr>
    </xdr:pic>
    <xdr:clientData/>
  </xdr:twoCellAnchor>
  <xdr:twoCellAnchor editAs="oneCell">
    <xdr:from>
      <xdr:col>23</xdr:col>
      <xdr:colOff>77421</xdr:colOff>
      <xdr:row>90</xdr:row>
      <xdr:rowOff>136035</xdr:rowOff>
    </xdr:from>
    <xdr:to>
      <xdr:col>31</xdr:col>
      <xdr:colOff>95249</xdr:colOff>
      <xdr:row>95</xdr:row>
      <xdr:rowOff>85990</xdr:rowOff>
    </xdr:to>
    <xdr:pic>
      <xdr:nvPicPr>
        <xdr:cNvPr id="48" name="Picture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964479" y="19200689"/>
          <a:ext cx="1483213" cy="8658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50</xdr:col>
      <xdr:colOff>154206</xdr:colOff>
      <xdr:row>91</xdr:row>
      <xdr:rowOff>127745</xdr:rowOff>
    </xdr:from>
    <xdr:to>
      <xdr:col>61</xdr:col>
      <xdr:colOff>65304</xdr:colOff>
      <xdr:row>93</xdr:row>
      <xdr:rowOff>164173</xdr:rowOff>
    </xdr:to>
    <xdr:pic>
      <xdr:nvPicPr>
        <xdr:cNvPr id="49" name="Picture 48" descr="Dansk SymbioseCenter">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71532" y="19368245"/>
          <a:ext cx="1918665" cy="397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145911</xdr:colOff>
      <xdr:row>90</xdr:row>
      <xdr:rowOff>159302</xdr:rowOff>
    </xdr:from>
    <xdr:to>
      <xdr:col>49</xdr:col>
      <xdr:colOff>753</xdr:colOff>
      <xdr:row>94</xdr:row>
      <xdr:rowOff>2604</xdr:rowOff>
    </xdr:to>
    <xdr:pic>
      <xdr:nvPicPr>
        <xdr:cNvPr id="50" name="Picture 49" descr="Kalundborg Symbiosis | SMEBOOK">
          <a:extLst>
            <a:ext uri="{FF2B5EF4-FFF2-40B4-BE49-F238E27FC236}">
              <a16:creationId xmlns:a16="http://schemas.microsoft.com/office/drawing/2014/main" id="{00000000-0008-0000-0000-000032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4571" t="17005" r="5666" b="22919"/>
        <a:stretch/>
      </xdr:blipFill>
      <xdr:spPr bwMode="auto">
        <a:xfrm>
          <a:off x="7923281" y="19217585"/>
          <a:ext cx="1303545" cy="56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69</xdr:col>
      <xdr:colOff>119131</xdr:colOff>
      <xdr:row>91</xdr:row>
      <xdr:rowOff>52871</xdr:rowOff>
    </xdr:from>
    <xdr:to>
      <xdr:col>76</xdr:col>
      <xdr:colOff>45006</xdr:colOff>
      <xdr:row>96</xdr:row>
      <xdr:rowOff>7339</xdr:rowOff>
    </xdr:to>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1"/>
        <a:stretch>
          <a:fillRect/>
        </a:stretch>
      </xdr:blipFill>
      <xdr:spPr>
        <a:xfrm>
          <a:off x="12634153" y="19293371"/>
          <a:ext cx="1207746" cy="856283"/>
        </a:xfrm>
        <a:prstGeom prst="rect">
          <a:avLst/>
        </a:prstGeom>
      </xdr:spPr>
    </xdr:pic>
    <xdr:clientData/>
  </xdr:twoCellAnchor>
  <xdr:twoCellAnchor>
    <xdr:from>
      <xdr:col>2</xdr:col>
      <xdr:colOff>156881</xdr:colOff>
      <xdr:row>41</xdr:row>
      <xdr:rowOff>24093</xdr:rowOff>
    </xdr:from>
    <xdr:to>
      <xdr:col>12</xdr:col>
      <xdr:colOff>134470</xdr:colOff>
      <xdr:row>44</xdr:row>
      <xdr:rowOff>66426</xdr:rowOff>
    </xdr:to>
    <xdr:sp macro="" textlink="">
      <xdr:nvSpPr>
        <xdr:cNvPr id="38" name="Speech Bubble: Rectangle with Corners Rounded 37">
          <a:extLst>
            <a:ext uri="{FF2B5EF4-FFF2-40B4-BE49-F238E27FC236}">
              <a16:creationId xmlns:a16="http://schemas.microsoft.com/office/drawing/2014/main" id="{00000000-0008-0000-0000-000026000000}"/>
            </a:ext>
          </a:extLst>
        </xdr:cNvPr>
        <xdr:cNvSpPr/>
      </xdr:nvSpPr>
      <xdr:spPr>
        <a:xfrm>
          <a:off x="455705" y="10072034"/>
          <a:ext cx="1770530" cy="647451"/>
        </a:xfrm>
        <a:prstGeom prst="wedgeRoundRectCallout">
          <a:avLst>
            <a:gd name="adj1" fmla="val 19970"/>
            <a:gd name="adj2" fmla="val 1799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b="0">
              <a:solidFill>
                <a:sysClr val="windowText" lastClr="000000"/>
              </a:solidFill>
            </a:rPr>
            <a:t>Xem</a:t>
          </a:r>
          <a:r>
            <a:rPr lang="en-GB" sz="1050" b="0" baseline="0">
              <a:solidFill>
                <a:sysClr val="windowText" lastClr="000000"/>
              </a:solidFill>
            </a:rPr>
            <a:t> trang </a:t>
          </a:r>
          <a:r>
            <a:rPr lang="en-GB" sz="1050" b="0">
              <a:solidFill>
                <a:sysClr val="windowText" lastClr="000000"/>
              </a:solidFill>
            </a:rPr>
            <a:t>(2b) để thực</a:t>
          </a:r>
          <a:r>
            <a:rPr lang="en-GB" sz="1050" b="0" baseline="0">
              <a:solidFill>
                <a:sysClr val="windowText" lastClr="000000"/>
              </a:solidFill>
            </a:rPr>
            <a:t> hiện bước  rà soát  </a:t>
          </a:r>
          <a:r>
            <a:rPr lang="en-GB" sz="1050" b="0">
              <a:solidFill>
                <a:sysClr val="windowText" lastClr="000000"/>
              </a:solidFill>
            </a:rPr>
            <a:t>các dịch vụ</a:t>
          </a:r>
          <a:r>
            <a:rPr lang="en-GB" sz="1050" b="0" baseline="0">
              <a:solidFill>
                <a:sysClr val="windowText" lastClr="000000"/>
              </a:solidFill>
            </a:rPr>
            <a:t> </a:t>
          </a:r>
          <a:r>
            <a:rPr lang="en-GB" sz="1050" b="0">
              <a:solidFill>
                <a:sysClr val="windowText" lastClr="000000"/>
              </a:solidFill>
            </a:rPr>
            <a:t>Công nghiệp 4.0</a:t>
          </a:r>
          <a:endParaRPr lang="en-GB" sz="1050" b="0" baseline="0">
            <a:solidFill>
              <a:sysClr val="windowText" lastClr="000000"/>
            </a:solidFill>
          </a:endParaRPr>
        </a:p>
      </xdr:txBody>
    </xdr:sp>
    <xdr:clientData/>
  </xdr:twoCellAnchor>
  <xdr:twoCellAnchor>
    <xdr:from>
      <xdr:col>3</xdr:col>
      <xdr:colOff>22411</xdr:colOff>
      <xdr:row>52</xdr:row>
      <xdr:rowOff>61259</xdr:rowOff>
    </xdr:from>
    <xdr:to>
      <xdr:col>12</xdr:col>
      <xdr:colOff>141941</xdr:colOff>
      <xdr:row>55</xdr:row>
      <xdr:rowOff>99359</xdr:rowOff>
    </xdr:to>
    <xdr:sp macro="" textlink="">
      <xdr:nvSpPr>
        <xdr:cNvPr id="40" name="Speech Bubble: Rectangle with Corners Rounded 39">
          <a:extLst>
            <a:ext uri="{FF2B5EF4-FFF2-40B4-BE49-F238E27FC236}">
              <a16:creationId xmlns:a16="http://schemas.microsoft.com/office/drawing/2014/main" id="{00000000-0008-0000-0000-000028000000}"/>
            </a:ext>
          </a:extLst>
        </xdr:cNvPr>
        <xdr:cNvSpPr/>
      </xdr:nvSpPr>
      <xdr:spPr>
        <a:xfrm>
          <a:off x="500529" y="12268200"/>
          <a:ext cx="1733177" cy="620806"/>
        </a:xfrm>
        <a:prstGeom prst="wedgeRoundRectCallout">
          <a:avLst>
            <a:gd name="adj1" fmla="val 19970"/>
            <a:gd name="adj2" fmla="val 1799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050" b="0">
              <a:solidFill>
                <a:sysClr val="windowText" lastClr="000000"/>
              </a:solidFill>
            </a:rPr>
            <a:t>Xem</a:t>
          </a:r>
          <a:r>
            <a:rPr lang="en-GB" sz="1050" b="0" baseline="0">
              <a:solidFill>
                <a:sysClr val="windowText" lastClr="000000"/>
              </a:solidFill>
            </a:rPr>
            <a:t> trang </a:t>
          </a:r>
          <a:r>
            <a:rPr lang="en-GB" sz="1050" b="0">
              <a:solidFill>
                <a:sysClr val="windowText" lastClr="000000"/>
              </a:solidFill>
            </a:rPr>
            <a:t>(3b) để</a:t>
          </a:r>
          <a:r>
            <a:rPr lang="en-GB" sz="1050" b="0" baseline="0">
              <a:solidFill>
                <a:sysClr val="windowText" lastClr="000000"/>
              </a:solidFill>
            </a:rPr>
            <a:t> thực hiện bước xác định </a:t>
          </a:r>
          <a:r>
            <a:rPr lang="en-GB" sz="1050" b="0">
              <a:solidFill>
                <a:sysClr val="windowText" lastClr="000000"/>
              </a:solidFill>
            </a:rPr>
            <a:t>phạm vi Dịch vụ công nghiệp 4.0 </a:t>
          </a:r>
          <a:endParaRPr lang="en-GB" sz="1050" b="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6540500</xdr:colOff>
      <xdr:row>1</xdr:row>
      <xdr:rowOff>0</xdr:rowOff>
    </xdr:from>
    <xdr:to>
      <xdr:col>2</xdr:col>
      <xdr:colOff>7188500</xdr:colOff>
      <xdr:row>1</xdr:row>
      <xdr:rowOff>586068</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718300" y="279400"/>
          <a:ext cx="648000" cy="586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8</xdr:col>
      <xdr:colOff>2903160</xdr:colOff>
      <xdr:row>1</xdr:row>
      <xdr:rowOff>18154</xdr:rowOff>
    </xdr:from>
    <xdr:to>
      <xdr:col>10</xdr:col>
      <xdr:colOff>112059</xdr:colOff>
      <xdr:row>3</xdr:row>
      <xdr:rowOff>173934</xdr:rowOff>
    </xdr:to>
    <xdr:sp macro="" textlink="">
      <xdr:nvSpPr>
        <xdr:cNvPr id="3" name="Rectangle 3">
          <a:extLst>
            <a:ext uri="{FF2B5EF4-FFF2-40B4-BE49-F238E27FC236}">
              <a16:creationId xmlns:a16="http://schemas.microsoft.com/office/drawing/2014/main" id="{00000000-0008-0000-0100-000003000000}"/>
            </a:ext>
          </a:extLst>
        </xdr:cNvPr>
        <xdr:cNvSpPr/>
      </xdr:nvSpPr>
      <xdr:spPr>
        <a:xfrm>
          <a:off x="14097836" y="231066"/>
          <a:ext cx="1534370" cy="581603"/>
        </a:xfrm>
        <a:prstGeom prst="rect">
          <a:avLst/>
        </a:prstGeom>
        <a:solidFill>
          <a:srgbClr val="FFF6E7"/>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mn-lt"/>
              <a:ea typeface="+mn-ea"/>
              <a:cs typeface="+mn-cs"/>
            </a:rPr>
            <a:t>Vui lòng cung cấp thông tin đầu vào của bạn vào các ô màu vàng</a:t>
          </a:r>
          <a:endParaRPr kumimoji="0" lang="en-GB" sz="1000" b="0" i="0" u="none" strike="noStrike" kern="0" cap="none" spc="0" normalizeH="0" baseline="0" noProof="0">
            <a:ln>
              <a:noFill/>
            </a:ln>
            <a:solidFill>
              <a:sysClr val="windowText" lastClr="000000"/>
            </a:solidFill>
            <a:effectLst/>
            <a:uLnTx/>
            <a:uFillTx/>
            <a:latin typeface="+mn-lt"/>
          </a:endParaRPr>
        </a:p>
      </xdr:txBody>
    </xdr:sp>
    <xdr:clientData/>
  </xdr:twoCellAnchor>
  <xdr:twoCellAnchor>
    <xdr:from>
      <xdr:col>8</xdr:col>
      <xdr:colOff>846070</xdr:colOff>
      <xdr:row>0</xdr:row>
      <xdr:rowOff>200578</xdr:rowOff>
    </xdr:from>
    <xdr:to>
      <xdr:col>8</xdr:col>
      <xdr:colOff>2200000</xdr:colOff>
      <xdr:row>3</xdr:row>
      <xdr:rowOff>182218</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11613461" y="200578"/>
          <a:ext cx="1353930" cy="602836"/>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SANG PHẦN HƯỚNG DẪN</a:t>
          </a:r>
        </a:p>
      </xdr:txBody>
    </xdr:sp>
    <xdr:clientData fPrintsWithSheet="0"/>
  </xdr:twoCellAnchor>
  <xdr:oneCellAnchor>
    <xdr:from>
      <xdr:col>8</xdr:col>
      <xdr:colOff>2292946</xdr:colOff>
      <xdr:row>0</xdr:row>
      <xdr:rowOff>200665</xdr:rowOff>
    </xdr:from>
    <xdr:ext cx="379422" cy="591292"/>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3060337" y="200665"/>
          <a:ext cx="379422" cy="5912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8</xdr:col>
      <xdr:colOff>352623</xdr:colOff>
      <xdr:row>1</xdr:row>
      <xdr:rowOff>2903</xdr:rowOff>
    </xdr:from>
    <xdr:ext cx="414617" cy="604904"/>
    <xdr:sp macro="" textlink="">
      <xdr:nvSpPr>
        <xdr:cNvPr id="9" name="Rectangle 1">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120014" y="209968"/>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oneCellAnchor>
    <xdr:from>
      <xdr:col>1</xdr:col>
      <xdr:colOff>382</xdr:colOff>
      <xdr:row>14</xdr:row>
      <xdr:rowOff>45554</xdr:rowOff>
    </xdr:from>
    <xdr:ext cx="1015586" cy="1407565"/>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78823" y="5424378"/>
          <a:ext cx="1015586" cy="14075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vi-VN" sz="1050">
              <a:latin typeface="Calibri" panose="020F0502020204030204" pitchFamily="34" charset="0"/>
              <a:cs typeface="Calibri" panose="020F0502020204030204" pitchFamily="34" charset="0"/>
            </a:rPr>
            <a:t>Đây là tất cả các vấn đề liên kết</a:t>
          </a:r>
          <a:r>
            <a:rPr lang="en-US" sz="1050">
              <a:latin typeface="Calibri" panose="020F0502020204030204" pitchFamily="34" charset="0"/>
              <a:cs typeface="Calibri" panose="020F0502020204030204" pitchFamily="34" charset="0"/>
            </a:rPr>
            <a:t> lẫn</a:t>
          </a:r>
          <a:r>
            <a:rPr lang="en-US" sz="1050" baseline="0">
              <a:latin typeface="Calibri" panose="020F0502020204030204" pitchFamily="34" charset="0"/>
              <a:cs typeface="Calibri" panose="020F0502020204030204" pitchFamily="34" charset="0"/>
            </a:rPr>
            <a:t> nhau</a:t>
          </a:r>
          <a:r>
            <a:rPr lang="vi-VN" sz="1050">
              <a:latin typeface="Calibri" panose="020F0502020204030204" pitchFamily="34" charset="0"/>
              <a:cs typeface="Calibri" panose="020F0502020204030204" pitchFamily="34" charset="0"/>
            </a:rPr>
            <a:t> giữa các</a:t>
          </a:r>
          <a:r>
            <a:rPr lang="en-US" sz="1050" baseline="0">
              <a:latin typeface="Calibri" panose="020F0502020204030204" pitchFamily="34" charset="0"/>
              <a:cs typeface="Calibri" panose="020F0502020204030204" pitchFamily="34" charset="0"/>
            </a:rPr>
            <a:t> r</a:t>
          </a:r>
          <a:r>
            <a:rPr lang="vi-VN" sz="1050">
              <a:latin typeface="Calibri" panose="020F0502020204030204" pitchFamily="34" charset="0"/>
              <a:cs typeface="Calibri" panose="020F0502020204030204" pitchFamily="34" charset="0"/>
            </a:rPr>
            <a:t>ủi ro môi trường</a:t>
          </a:r>
          <a:r>
            <a:rPr lang="en-US" sz="1050" baseline="0">
              <a:latin typeface="Calibri" panose="020F0502020204030204" pitchFamily="34" charset="0"/>
              <a:cs typeface="Calibri" panose="020F0502020204030204" pitchFamily="34" charset="0"/>
            </a:rPr>
            <a:t> và </a:t>
          </a:r>
          <a:r>
            <a:rPr lang="vi-VN" sz="1050">
              <a:latin typeface="Calibri" panose="020F0502020204030204" pitchFamily="34" charset="0"/>
              <a:cs typeface="Calibri" panose="020F0502020204030204" pitchFamily="34" charset="0"/>
            </a:rPr>
            <a:t>xã hội</a:t>
          </a:r>
          <a:r>
            <a:rPr lang="en-US" sz="1050">
              <a:latin typeface="Calibri" panose="020F0502020204030204" pitchFamily="34" charset="0"/>
              <a:cs typeface="Calibri" panose="020F0502020204030204" pitchFamily="34" charset="0"/>
            </a:rPr>
            <a:t> dẫn</a:t>
          </a:r>
          <a:r>
            <a:rPr lang="vi-VN" sz="1050">
              <a:latin typeface="Calibri" panose="020F0502020204030204" pitchFamily="34" charset="0"/>
              <a:cs typeface="Calibri" panose="020F0502020204030204" pitchFamily="34" charset="0"/>
            </a:rPr>
            <a:t> </a:t>
          </a:r>
          <a:r>
            <a:rPr lang="en-US" sz="1050">
              <a:latin typeface="Calibri" panose="020F0502020204030204" pitchFamily="34" charset="0"/>
              <a:cs typeface="Calibri" panose="020F0502020204030204" pitchFamily="34" charset="0"/>
            </a:rPr>
            <a:t>tới</a:t>
          </a:r>
          <a:r>
            <a:rPr lang="en-US" sz="1050" baseline="0">
              <a:latin typeface="Calibri" panose="020F0502020204030204" pitchFamily="34" charset="0"/>
              <a:cs typeface="Calibri" panose="020F0502020204030204" pitchFamily="34" charset="0"/>
            </a:rPr>
            <a:t> rủi ro </a:t>
          </a:r>
          <a:r>
            <a:rPr lang="vi-VN" sz="1050">
              <a:latin typeface="Calibri" panose="020F0502020204030204" pitchFamily="34" charset="0"/>
              <a:cs typeface="Calibri" panose="020F0502020204030204" pitchFamily="34" charset="0"/>
            </a:rPr>
            <a:t>kinh tế và ngược lại</a:t>
          </a:r>
          <a:endParaRPr lang="x-none" sz="1050">
            <a:latin typeface="Calibri" panose="020F0502020204030204" pitchFamily="34" charset="0"/>
            <a:cs typeface="Calibri" panose="020F0502020204030204" pitchFamily="34" charset="0"/>
          </a:endParaRPr>
        </a:p>
      </xdr:txBody>
    </xdr:sp>
    <xdr:clientData/>
  </xdr:oneCellAnchor>
  <xdr:twoCellAnchor>
    <xdr:from>
      <xdr:col>1</xdr:col>
      <xdr:colOff>893280</xdr:colOff>
      <xdr:row>9</xdr:row>
      <xdr:rowOff>47763</xdr:rowOff>
    </xdr:from>
    <xdr:to>
      <xdr:col>1</xdr:col>
      <xdr:colOff>1159566</xdr:colOff>
      <xdr:row>20</xdr:row>
      <xdr:rowOff>501787</xdr:rowOff>
    </xdr:to>
    <xdr:sp macro="" textlink="">
      <xdr:nvSpPr>
        <xdr:cNvPr id="2" name="Left Brace 1">
          <a:extLst>
            <a:ext uri="{FF2B5EF4-FFF2-40B4-BE49-F238E27FC236}">
              <a16:creationId xmlns:a16="http://schemas.microsoft.com/office/drawing/2014/main" id="{00000000-0008-0000-0100-000002000000}"/>
            </a:ext>
          </a:extLst>
        </xdr:cNvPr>
        <xdr:cNvSpPr/>
      </xdr:nvSpPr>
      <xdr:spPr>
        <a:xfrm>
          <a:off x="979005" y="2267088"/>
          <a:ext cx="266286" cy="7473949"/>
        </a:xfrm>
        <a:prstGeom prst="leftBrace">
          <a:avLst>
            <a:gd name="adj1" fmla="val 67876"/>
            <a:gd name="adj2" fmla="val 50000"/>
          </a:avLst>
        </a:prstGeom>
        <a:ln>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x-none" sz="1100"/>
        </a:p>
      </xdr:txBody>
    </xdr:sp>
    <xdr:clientData/>
  </xdr:twoCellAnchor>
  <xdr:twoCellAnchor>
    <xdr:from>
      <xdr:col>6</xdr:col>
      <xdr:colOff>229771</xdr:colOff>
      <xdr:row>7</xdr:row>
      <xdr:rowOff>1239</xdr:rowOff>
    </xdr:from>
    <xdr:to>
      <xdr:col>8</xdr:col>
      <xdr:colOff>2151356</xdr:colOff>
      <xdr:row>8</xdr:row>
      <xdr:rowOff>122792</xdr:rowOff>
    </xdr:to>
    <xdr:sp macro="" textlink="">
      <xdr:nvSpPr>
        <xdr:cNvPr id="14" name="Speech Bubble: Rectangle with Corners Rounded 9">
          <a:extLst>
            <a:ext uri="{FF2B5EF4-FFF2-40B4-BE49-F238E27FC236}">
              <a16:creationId xmlns:a16="http://schemas.microsoft.com/office/drawing/2014/main" id="{00000000-0008-0000-0100-00000E000000}"/>
            </a:ext>
          </a:extLst>
        </xdr:cNvPr>
        <xdr:cNvSpPr/>
      </xdr:nvSpPr>
      <xdr:spPr>
        <a:xfrm>
          <a:off x="8096300" y="1398239"/>
          <a:ext cx="5783880" cy="308318"/>
        </a:xfrm>
        <a:prstGeom prst="wedgeRoundRectCallout">
          <a:avLst>
            <a:gd name="adj1" fmla="val -26669"/>
            <a:gd name="adj2" fmla="val 76711"/>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vi-VN" sz="1000">
              <a:solidFill>
                <a:sysClr val="windowText" lastClr="000000"/>
              </a:solidFill>
              <a:latin typeface="+mn-lt"/>
            </a:rPr>
            <a:t>Nếu cần, vui lòng thêm các hàng để liệt kê thêm các thách thức, cơ hội, các vấn đề </a:t>
          </a:r>
          <a:r>
            <a:rPr lang="en-US" sz="1000">
              <a:solidFill>
                <a:sysClr val="windowText" lastClr="000000"/>
              </a:solidFill>
              <a:latin typeface="+mn-lt"/>
            </a:rPr>
            <a:t>trong</a:t>
          </a:r>
          <a:r>
            <a:rPr lang="en-US" sz="1000" baseline="0">
              <a:solidFill>
                <a:sysClr val="windowText" lastClr="000000"/>
              </a:solidFill>
              <a:latin typeface="+mn-lt"/>
            </a:rPr>
            <a:t> c</a:t>
          </a:r>
          <a:r>
            <a:rPr lang="vi-VN" sz="1000">
              <a:solidFill>
                <a:sysClr val="windowText" lastClr="000000"/>
              </a:solidFill>
              <a:latin typeface="+mn-lt"/>
            </a:rPr>
            <a:t>hiến lược </a:t>
          </a:r>
          <a:r>
            <a:rPr lang="en-US" sz="1000">
              <a:solidFill>
                <a:sysClr val="windowText" lastClr="000000"/>
              </a:solidFill>
              <a:latin typeface="+mn-lt"/>
            </a:rPr>
            <a:t>kinh doanh chính</a:t>
          </a:r>
          <a:r>
            <a:rPr lang="en-US" sz="1000" baseline="0">
              <a:solidFill>
                <a:sysClr val="windowText" lastClr="000000"/>
              </a:solidFill>
              <a:latin typeface="+mn-lt"/>
            </a:rPr>
            <a:t> </a:t>
          </a:r>
          <a:r>
            <a:rPr lang="vi-VN" sz="1000">
              <a:solidFill>
                <a:sysClr val="windowText" lastClr="000000"/>
              </a:solidFill>
              <a:latin typeface="+mn-lt"/>
            </a:rPr>
            <a:t>cho mỗi danh mục.</a:t>
          </a:r>
          <a:endParaRPr lang="x-none" sz="1000">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069340" y="205740"/>
          <a:ext cx="300" cy="205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12</xdr:col>
      <xdr:colOff>35446</xdr:colOff>
      <xdr:row>1</xdr:row>
      <xdr:rowOff>7385</xdr:rowOff>
    </xdr:from>
    <xdr:to>
      <xdr:col>13</xdr:col>
      <xdr:colOff>638175</xdr:colOff>
      <xdr:row>3</xdr:row>
      <xdr:rowOff>161924</xdr:rowOff>
    </xdr:to>
    <xdr:sp macro="" textlink="">
      <xdr:nvSpPr>
        <xdr:cNvPr id="3" name="Rectangle 3">
          <a:extLst>
            <a:ext uri="{FF2B5EF4-FFF2-40B4-BE49-F238E27FC236}">
              <a16:creationId xmlns:a16="http://schemas.microsoft.com/office/drawing/2014/main" id="{00000000-0008-0000-0200-000003000000}"/>
            </a:ext>
          </a:extLst>
        </xdr:cNvPr>
        <xdr:cNvSpPr/>
      </xdr:nvSpPr>
      <xdr:spPr>
        <a:xfrm>
          <a:off x="13423786" y="213125"/>
          <a:ext cx="1639049" cy="566019"/>
        </a:xfrm>
        <a:prstGeom prst="rect">
          <a:avLst/>
        </a:prstGeom>
        <a:solidFill>
          <a:srgbClr val="FFF6E7"/>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100" b="1">
              <a:solidFill>
                <a:sysClr val="windowText" lastClr="000000"/>
              </a:solidFill>
              <a:effectLst/>
              <a:latin typeface="+mn-lt"/>
              <a:ea typeface="+mn-ea"/>
              <a:cs typeface="+mn-cs"/>
            </a:rPr>
            <a:t>Vui lòng cung cấp thông tin đầu vào của bạn vào các ô màu vàng</a:t>
          </a:r>
          <a:endParaRPr lang="en-US" sz="1000">
            <a:solidFill>
              <a:sysClr val="windowText" lastClr="000000"/>
            </a:solidFill>
            <a:effectLst/>
          </a:endParaRPr>
        </a:p>
      </xdr:txBody>
    </xdr:sp>
    <xdr:clientData/>
  </xdr:twoCellAnchor>
  <xdr:twoCellAnchor>
    <xdr:from>
      <xdr:col>9</xdr:col>
      <xdr:colOff>668625</xdr:colOff>
      <xdr:row>0</xdr:row>
      <xdr:rowOff>198783</xdr:rowOff>
    </xdr:from>
    <xdr:to>
      <xdr:col>11</xdr:col>
      <xdr:colOff>228600</xdr:colOff>
      <xdr:row>3</xdr:row>
      <xdr:rowOff>183598</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1321385" y="198783"/>
          <a:ext cx="1365915" cy="60203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SANG PHẦN HƯỚNG DẪN</a:t>
          </a:r>
        </a:p>
      </xdr:txBody>
    </xdr:sp>
    <xdr:clientData fPrintsWithSheet="0"/>
  </xdr:twoCellAnchor>
  <xdr:oneCellAnchor>
    <xdr:from>
      <xdr:col>11</xdr:col>
      <xdr:colOff>343178</xdr:colOff>
      <xdr:row>0</xdr:row>
      <xdr:rowOff>198310</xdr:rowOff>
    </xdr:from>
    <xdr:ext cx="379422" cy="591292"/>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2801878" y="198310"/>
          <a:ext cx="379422" cy="5912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9</xdr:col>
      <xdr:colOff>165653</xdr:colOff>
      <xdr:row>1</xdr:row>
      <xdr:rowOff>1108</xdr:rowOff>
    </xdr:from>
    <xdr:ext cx="414617" cy="604904"/>
    <xdr:sp macro="" textlink="">
      <xdr:nvSpPr>
        <xdr:cNvPr id="6" name="Rectangle 1">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a:xfrm>
          <a:off x="10818413" y="206848"/>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4</xdr:col>
      <xdr:colOff>22411</xdr:colOff>
      <xdr:row>6</xdr:row>
      <xdr:rowOff>483921</xdr:rowOff>
    </xdr:from>
    <xdr:to>
      <xdr:col>6</xdr:col>
      <xdr:colOff>1561353</xdr:colOff>
      <xdr:row>8</xdr:row>
      <xdr:rowOff>86388</xdr:rowOff>
    </xdr:to>
    <xdr:sp macro="" textlink="">
      <xdr:nvSpPr>
        <xdr:cNvPr id="7" name="Speech Bubble: Rectangle with Corners Rounded 3">
          <a:extLst>
            <a:ext uri="{FF2B5EF4-FFF2-40B4-BE49-F238E27FC236}">
              <a16:creationId xmlns:a16="http://schemas.microsoft.com/office/drawing/2014/main" id="{00000000-0008-0000-0200-000007000000}"/>
            </a:ext>
          </a:extLst>
        </xdr:cNvPr>
        <xdr:cNvSpPr/>
      </xdr:nvSpPr>
      <xdr:spPr>
        <a:xfrm>
          <a:off x="5147235" y="1484980"/>
          <a:ext cx="3548530" cy="521349"/>
        </a:xfrm>
        <a:prstGeom prst="wedgeRoundRectCallout">
          <a:avLst>
            <a:gd name="adj1" fmla="val -12047"/>
            <a:gd name="adj2" fmla="val 66277"/>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vi-VN" sz="1000">
              <a:solidFill>
                <a:sysClr val="windowText" lastClr="000000"/>
              </a:solidFill>
              <a:latin typeface="Calibri" panose="020F0502020204030204" pitchFamily="34" charset="0"/>
              <a:cs typeface="Calibri" panose="020F0502020204030204" pitchFamily="34" charset="0"/>
            </a:rPr>
            <a:t>Các dịch vụ giá trị gia tăng giải quyết một cách lý tưởng những thách thức và cơ hội chung mà khu công nghiệp và các công ty thuê </a:t>
          </a:r>
          <a:r>
            <a:rPr lang="en-US" sz="1000">
              <a:solidFill>
                <a:sysClr val="windowText" lastClr="000000"/>
              </a:solidFill>
              <a:latin typeface="Calibri" panose="020F0502020204030204" pitchFamily="34" charset="0"/>
              <a:cs typeface="Calibri" panose="020F0502020204030204" pitchFamily="34" charset="0"/>
            </a:rPr>
            <a:t>trong</a:t>
          </a:r>
          <a:r>
            <a:rPr lang="en-US" sz="1000" baseline="0">
              <a:solidFill>
                <a:sysClr val="windowText" lastClr="000000"/>
              </a:solidFill>
              <a:latin typeface="Calibri" panose="020F0502020204030204" pitchFamily="34" charset="0"/>
              <a:cs typeface="Calibri" panose="020F0502020204030204" pitchFamily="34" charset="0"/>
            </a:rPr>
            <a:t> KCN </a:t>
          </a:r>
          <a:r>
            <a:rPr lang="vi-VN" sz="1000">
              <a:solidFill>
                <a:sysClr val="windowText" lastClr="000000"/>
              </a:solidFill>
              <a:latin typeface="Calibri" panose="020F0502020204030204" pitchFamily="34" charset="0"/>
              <a:cs typeface="Calibri" panose="020F0502020204030204" pitchFamily="34" charset="0"/>
            </a:rPr>
            <a:t>phải đối mặt (kết quả từ bước 1).</a:t>
          </a:r>
          <a:endParaRPr lang="x-none" sz="1000">
            <a:solidFill>
              <a:sysClr val="windowText" lastClr="000000"/>
            </a:solidFill>
            <a:latin typeface="Calibri" panose="020F0502020204030204" pitchFamily="34" charset="0"/>
            <a:cs typeface="Calibri" panose="020F0502020204030204" pitchFamily="34" charset="0"/>
          </a:endParaRPr>
        </a:p>
      </xdr:txBody>
    </xdr:sp>
    <xdr:clientData/>
  </xdr:twoCellAnchor>
  <xdr:twoCellAnchor>
    <xdr:from>
      <xdr:col>7</xdr:col>
      <xdr:colOff>920750</xdr:colOff>
      <xdr:row>6</xdr:row>
      <xdr:rowOff>466725</xdr:rowOff>
    </xdr:from>
    <xdr:to>
      <xdr:col>11</xdr:col>
      <xdr:colOff>1470</xdr:colOff>
      <xdr:row>8</xdr:row>
      <xdr:rowOff>98149</xdr:rowOff>
    </xdr:to>
    <xdr:sp macro="" textlink="">
      <xdr:nvSpPr>
        <xdr:cNvPr id="8" name="Speech Bubble: Rectangle with Corners Rounded 8">
          <a:extLst>
            <a:ext uri="{FF2B5EF4-FFF2-40B4-BE49-F238E27FC236}">
              <a16:creationId xmlns:a16="http://schemas.microsoft.com/office/drawing/2014/main" id="{00000000-0008-0000-0200-000008000000}"/>
            </a:ext>
          </a:extLst>
        </xdr:cNvPr>
        <xdr:cNvSpPr/>
      </xdr:nvSpPr>
      <xdr:spPr>
        <a:xfrm>
          <a:off x="9584690" y="1449705"/>
          <a:ext cx="2875480" cy="538204"/>
        </a:xfrm>
        <a:prstGeom prst="wedgeRoundRectCallout">
          <a:avLst>
            <a:gd name="adj1" fmla="val 37906"/>
            <a:gd name="adj2" fmla="val 65269"/>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rPr>
            <a:t>Cần có một quy trình để kiểm tra / xác nhận sự quan tâm này</a:t>
          </a:r>
          <a:r>
            <a:rPr lang="en-GB" sz="1050" baseline="0">
              <a:solidFill>
                <a:sysClr val="windowText" lastClr="000000"/>
              </a:solidFill>
            </a:rPr>
            <a:t> từ </a:t>
          </a:r>
          <a:r>
            <a:rPr lang="en-GB" sz="1050">
              <a:solidFill>
                <a:sysClr val="windowText" lastClr="000000"/>
              </a:solidFill>
            </a:rPr>
            <a:t>các công ty (ví dụ: khảo sát hoặc hội thảo với các công ty)</a:t>
          </a:r>
          <a:endParaRPr lang="x-none" sz="1050">
            <a:solidFill>
              <a:sysClr val="windowText" lastClr="000000"/>
            </a:solidFill>
            <a:effectLst/>
          </a:endParaRPr>
        </a:p>
      </xdr:txBody>
    </xdr:sp>
    <xdr:clientData/>
  </xdr:twoCellAnchor>
  <xdr:twoCellAnchor>
    <xdr:from>
      <xdr:col>11</xdr:col>
      <xdr:colOff>54538</xdr:colOff>
      <xdr:row>6</xdr:row>
      <xdr:rowOff>457200</xdr:rowOff>
    </xdr:from>
    <xdr:to>
      <xdr:col>13</xdr:col>
      <xdr:colOff>659838</xdr:colOff>
      <xdr:row>8</xdr:row>
      <xdr:rowOff>105741</xdr:rowOff>
    </xdr:to>
    <xdr:sp macro="" textlink="">
      <xdr:nvSpPr>
        <xdr:cNvPr id="9" name="Speech Bubble: Rectangle with Corners Rounded 15">
          <a:extLst>
            <a:ext uri="{FF2B5EF4-FFF2-40B4-BE49-F238E27FC236}">
              <a16:creationId xmlns:a16="http://schemas.microsoft.com/office/drawing/2014/main" id="{00000000-0008-0000-0200-000009000000}"/>
            </a:ext>
          </a:extLst>
        </xdr:cNvPr>
        <xdr:cNvSpPr/>
      </xdr:nvSpPr>
      <xdr:spPr>
        <a:xfrm>
          <a:off x="12513238" y="1440180"/>
          <a:ext cx="2571260" cy="555321"/>
        </a:xfrm>
        <a:prstGeom prst="wedgeRoundRectCallout">
          <a:avLst>
            <a:gd name="adj1" fmla="val -24800"/>
            <a:gd name="adj2" fmla="val 6327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vi-VN" sz="1000">
              <a:solidFill>
                <a:sysClr val="windowText" lastClr="000000"/>
              </a:solidFill>
              <a:latin typeface="Calibri" panose="020F0502020204030204" pitchFamily="34" charset="0"/>
              <a:cs typeface="Calibri" panose="020F0502020204030204" pitchFamily="34" charset="0"/>
            </a:rPr>
            <a:t>Dựa trên cột ưu tiên bên tráiCao = 3; Trung bình = 2; Thấp = 1;</a:t>
          </a:r>
          <a:r>
            <a:rPr lang="en-US" sz="1000" baseline="0">
              <a:solidFill>
                <a:sysClr val="windowText" lastClr="000000"/>
              </a:solidFill>
              <a:latin typeface="Calibri" panose="020F0502020204030204" pitchFamily="34" charset="0"/>
              <a:cs typeface="Calibri" panose="020F0502020204030204" pitchFamily="34" charset="0"/>
            </a:rPr>
            <a:t> Cần </a:t>
          </a:r>
          <a:r>
            <a:rPr lang="vi-VN" sz="1000">
              <a:solidFill>
                <a:sysClr val="windowText" lastClr="000000"/>
              </a:solidFill>
              <a:latin typeface="Calibri" panose="020F0502020204030204" pitchFamily="34" charset="0"/>
              <a:cs typeface="Calibri" panose="020F0502020204030204" pitchFamily="34" charset="0"/>
            </a:rPr>
            <a:t>xác nhận</a:t>
          </a:r>
          <a:r>
            <a:rPr lang="en-US" sz="1000">
              <a:solidFill>
                <a:sysClr val="windowText" lastClr="000000"/>
              </a:solidFill>
              <a:latin typeface="Calibri" panose="020F0502020204030204" pitchFamily="34" charset="0"/>
              <a:cs typeface="Calibri" panose="020F0502020204030204" pitchFamily="34" charset="0"/>
            </a:rPr>
            <a:t> thêm</a:t>
          </a:r>
          <a:r>
            <a:rPr lang="vi-VN" sz="1000">
              <a:solidFill>
                <a:sysClr val="windowText" lastClr="000000"/>
              </a:solidFill>
              <a:latin typeface="Calibri" panose="020F0502020204030204" pitchFamily="34" charset="0"/>
              <a:cs typeface="Calibri" panose="020F0502020204030204" pitchFamily="34" charset="0"/>
            </a:rPr>
            <a:t> = 1,5</a:t>
          </a:r>
          <a:endParaRPr lang="x-none" sz="10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276350" y="209550"/>
          <a:ext cx="300" cy="21141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12</xdr:col>
      <xdr:colOff>35446</xdr:colOff>
      <xdr:row>1</xdr:row>
      <xdr:rowOff>7385</xdr:rowOff>
    </xdr:from>
    <xdr:to>
      <xdr:col>13</xdr:col>
      <xdr:colOff>638175</xdr:colOff>
      <xdr:row>3</xdr:row>
      <xdr:rowOff>161924</xdr:rowOff>
    </xdr:to>
    <xdr:sp macro="" textlink="">
      <xdr:nvSpPr>
        <xdr:cNvPr id="3" name="Rectangle 3">
          <a:extLst>
            <a:ext uri="{FF2B5EF4-FFF2-40B4-BE49-F238E27FC236}">
              <a16:creationId xmlns:a16="http://schemas.microsoft.com/office/drawing/2014/main" id="{00000000-0008-0000-0300-000003000000}"/>
            </a:ext>
          </a:extLst>
        </xdr:cNvPr>
        <xdr:cNvSpPr/>
      </xdr:nvSpPr>
      <xdr:spPr>
        <a:xfrm>
          <a:off x="13732396" y="216935"/>
          <a:ext cx="1660004" cy="573639"/>
        </a:xfrm>
        <a:prstGeom prst="rect">
          <a:avLst/>
        </a:prstGeom>
        <a:solidFill>
          <a:srgbClr val="FFF6E7"/>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100" b="1">
              <a:solidFill>
                <a:sysClr val="windowText" lastClr="000000"/>
              </a:solidFill>
              <a:effectLst/>
              <a:latin typeface="+mn-lt"/>
              <a:ea typeface="+mn-ea"/>
              <a:cs typeface="+mn-cs"/>
            </a:rPr>
            <a:t>Vui lòng cung cấp thông tin đầu vào của bạn vào các ô màu vàng</a:t>
          </a:r>
          <a:endParaRPr lang="en-US" sz="1000">
            <a:solidFill>
              <a:sysClr val="windowText" lastClr="000000"/>
            </a:solidFill>
            <a:effectLst/>
          </a:endParaRPr>
        </a:p>
      </xdr:txBody>
    </xdr:sp>
    <xdr:clientData/>
  </xdr:twoCellAnchor>
  <xdr:twoCellAnchor>
    <xdr:from>
      <xdr:col>9</xdr:col>
      <xdr:colOff>668625</xdr:colOff>
      <xdr:row>0</xdr:row>
      <xdr:rowOff>198783</xdr:rowOff>
    </xdr:from>
    <xdr:to>
      <xdr:col>11</xdr:col>
      <xdr:colOff>228600</xdr:colOff>
      <xdr:row>3</xdr:row>
      <xdr:rowOff>183598</xdr:rowOff>
    </xdr:to>
    <xdr:sp macro="" textlink="">
      <xdr:nvSpPr>
        <xdr:cNvPr id="12" name="Rectangle 1">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1612850" y="198783"/>
          <a:ext cx="1369725" cy="61346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SANG PHẦN HƯỚNG DẪN</a:t>
          </a:r>
        </a:p>
      </xdr:txBody>
    </xdr:sp>
    <xdr:clientData fPrintsWithSheet="0"/>
  </xdr:twoCellAnchor>
  <xdr:oneCellAnchor>
    <xdr:from>
      <xdr:col>11</xdr:col>
      <xdr:colOff>343178</xdr:colOff>
      <xdr:row>0</xdr:row>
      <xdr:rowOff>198310</xdr:rowOff>
    </xdr:from>
    <xdr:ext cx="379422" cy="591292"/>
    <xdr:sp macro="" textlink="">
      <xdr:nvSpPr>
        <xdr:cNvPr id="13" name="Rectangle 1">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3035707" y="198310"/>
          <a:ext cx="379422" cy="591292"/>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9</xdr:col>
      <xdr:colOff>165653</xdr:colOff>
      <xdr:row>1</xdr:row>
      <xdr:rowOff>1108</xdr:rowOff>
    </xdr:from>
    <xdr:ext cx="414617" cy="604904"/>
    <xdr:sp macro="" textlink="">
      <xdr:nvSpPr>
        <xdr:cNvPr id="14" name="Rectangle 1">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736457" y="208173"/>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4</xdr:col>
      <xdr:colOff>164353</xdr:colOff>
      <xdr:row>6</xdr:row>
      <xdr:rowOff>483921</xdr:rowOff>
    </xdr:from>
    <xdr:to>
      <xdr:col>7</xdr:col>
      <xdr:colOff>37353</xdr:colOff>
      <xdr:row>8</xdr:row>
      <xdr:rowOff>86388</xdr:rowOff>
    </xdr:to>
    <xdr:sp macro="" textlink="">
      <xdr:nvSpPr>
        <xdr:cNvPr id="4" name="Speech Bubble: Rectangle with Corners Rounded 3">
          <a:extLst>
            <a:ext uri="{FF2B5EF4-FFF2-40B4-BE49-F238E27FC236}">
              <a16:creationId xmlns:a16="http://schemas.microsoft.com/office/drawing/2014/main" id="{00000000-0008-0000-0300-000004000000}"/>
            </a:ext>
          </a:extLst>
        </xdr:cNvPr>
        <xdr:cNvSpPr/>
      </xdr:nvSpPr>
      <xdr:spPr>
        <a:xfrm>
          <a:off x="6335059" y="1484980"/>
          <a:ext cx="3563470" cy="521349"/>
        </a:xfrm>
        <a:prstGeom prst="wedgeRoundRectCallout">
          <a:avLst>
            <a:gd name="adj1" fmla="val -12047"/>
            <a:gd name="adj2" fmla="val 66277"/>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vi-VN" sz="1000">
              <a:solidFill>
                <a:sysClr val="windowText" lastClr="000000"/>
              </a:solidFill>
              <a:latin typeface="Calibri" panose="020F0502020204030204" pitchFamily="34" charset="0"/>
              <a:cs typeface="Calibri" panose="020F0502020204030204" pitchFamily="34" charset="0"/>
            </a:rPr>
            <a:t>Các dịch vụ giá trị gia tăng giải quyết một cách lý tưởng những thách thức và cơ hội chung mà khu công nghiệp và các công ty thuê trong KCN phải đối mặt (kết quả từ bước 1).</a:t>
          </a:r>
        </a:p>
      </xdr:txBody>
    </xdr:sp>
    <xdr:clientData/>
  </xdr:twoCellAnchor>
  <xdr:twoCellAnchor>
    <xdr:from>
      <xdr:col>7</xdr:col>
      <xdr:colOff>920750</xdr:colOff>
      <xdr:row>6</xdr:row>
      <xdr:rowOff>466725</xdr:rowOff>
    </xdr:from>
    <xdr:to>
      <xdr:col>11</xdr:col>
      <xdr:colOff>1470</xdr:colOff>
      <xdr:row>8</xdr:row>
      <xdr:rowOff>98149</xdr:rowOff>
    </xdr:to>
    <xdr:sp macro="" textlink="">
      <xdr:nvSpPr>
        <xdr:cNvPr id="9" name="Speech Bubble: Rectangle with Corners Rounded 8">
          <a:extLst>
            <a:ext uri="{FF2B5EF4-FFF2-40B4-BE49-F238E27FC236}">
              <a16:creationId xmlns:a16="http://schemas.microsoft.com/office/drawing/2014/main" id="{00000000-0008-0000-0300-000009000000}"/>
            </a:ext>
          </a:extLst>
        </xdr:cNvPr>
        <xdr:cNvSpPr/>
      </xdr:nvSpPr>
      <xdr:spPr>
        <a:xfrm>
          <a:off x="9750425" y="1466850"/>
          <a:ext cx="3005020" cy="545824"/>
        </a:xfrm>
        <a:prstGeom prst="wedgeRoundRectCallout">
          <a:avLst>
            <a:gd name="adj1" fmla="val 37906"/>
            <a:gd name="adj2" fmla="val 65269"/>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50" b="0" i="0" u="none" strike="noStrike" kern="0" cap="none" spc="0" normalizeH="0" baseline="0" noProof="0">
              <a:ln>
                <a:noFill/>
              </a:ln>
              <a:solidFill>
                <a:sysClr val="windowText" lastClr="000000"/>
              </a:solidFill>
              <a:effectLst/>
              <a:uLnTx/>
              <a:uFillTx/>
              <a:latin typeface="+mn-lt"/>
            </a:rPr>
            <a:t>Cần có một quy trình để kiểm tra / xác nhận sự quan tâm này từ các công ty (ví dụ: khảo sát hoặc hội thảo với các công ty)</a:t>
          </a:r>
          <a:endParaRPr kumimoji="0" lang="x-none" sz="1050" b="0" i="0" u="none" strike="noStrike" kern="0" cap="none" spc="0" normalizeH="0" baseline="0" noProof="0">
            <a:ln>
              <a:noFill/>
            </a:ln>
            <a:solidFill>
              <a:sysClr val="windowText" lastClr="000000"/>
            </a:solidFill>
            <a:effectLst/>
            <a:uLnTx/>
            <a:uFillTx/>
            <a:latin typeface="+mn-lt"/>
          </a:endParaRPr>
        </a:p>
      </xdr:txBody>
    </xdr:sp>
    <xdr:clientData/>
  </xdr:twoCellAnchor>
  <xdr:twoCellAnchor>
    <xdr:from>
      <xdr:col>11</xdr:col>
      <xdr:colOff>54538</xdr:colOff>
      <xdr:row>6</xdr:row>
      <xdr:rowOff>457200</xdr:rowOff>
    </xdr:from>
    <xdr:to>
      <xdr:col>13</xdr:col>
      <xdr:colOff>659838</xdr:colOff>
      <xdr:row>8</xdr:row>
      <xdr:rowOff>105741</xdr:rowOff>
    </xdr:to>
    <xdr:sp macro="" textlink="">
      <xdr:nvSpPr>
        <xdr:cNvPr id="16" name="Speech Bubble: Rectangle with Corners Rounded 15">
          <a:extLst>
            <a:ext uri="{FF2B5EF4-FFF2-40B4-BE49-F238E27FC236}">
              <a16:creationId xmlns:a16="http://schemas.microsoft.com/office/drawing/2014/main" id="{00000000-0008-0000-0300-000010000000}"/>
            </a:ext>
          </a:extLst>
        </xdr:cNvPr>
        <xdr:cNvSpPr/>
      </xdr:nvSpPr>
      <xdr:spPr>
        <a:xfrm>
          <a:off x="12808513" y="1457325"/>
          <a:ext cx="2605550" cy="562941"/>
        </a:xfrm>
        <a:prstGeom prst="wedgeRoundRectCallout">
          <a:avLst>
            <a:gd name="adj1" fmla="val -24800"/>
            <a:gd name="adj2" fmla="val 63272"/>
            <a:gd name="adj3" fmla="val 16667"/>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000" b="0" i="0" u="none" strike="noStrike" kern="0" cap="none" spc="0" normalizeH="0" baseline="0" noProof="0">
              <a:ln>
                <a:noFill/>
              </a:ln>
              <a:solidFill>
                <a:sysClr val="windowText" lastClr="000000"/>
              </a:solidFill>
              <a:effectLst/>
              <a:uLnTx/>
              <a:uFillTx/>
              <a:latin typeface="Calibri" panose="020F0502020204030204" pitchFamily="34" charset="0"/>
              <a:cs typeface="Calibri" panose="020F0502020204030204" pitchFamily="34" charset="0"/>
            </a:rPr>
            <a:t>Dựa trên cột ưu tiên bên tráiCao = 3; Trung bình = 2; Thấp = 1;Để được xác nhận = 1,5</a:t>
          </a:r>
          <a:endParaRPr kumimoji="0" lang="x-none" sz="1000" b="0" i="0" u="none" strike="noStrike" kern="0" cap="none" spc="0" normalizeH="0" baseline="0" noProof="0">
            <a:ln>
              <a:noFill/>
            </a:ln>
            <a:solidFill>
              <a:sysClr val="windowText" lastClr="000000"/>
            </a:solidFill>
            <a:effectLst/>
            <a:uLnTx/>
            <a:uFillTx/>
            <a:latin typeface="Calibri" panose="020F0502020204030204" pitchFamily="34" charset="0"/>
            <a:cs typeface="Calibri" panose="020F0502020204030204" pitchFamily="34" charset="0"/>
          </a:endParaRPr>
        </a:p>
      </xdr:txBody>
    </xdr:sp>
    <xdr:clientData/>
  </xdr:twoCellAnchor>
  <xdr:twoCellAnchor>
    <xdr:from>
      <xdr:col>4</xdr:col>
      <xdr:colOff>266699</xdr:colOff>
      <xdr:row>0</xdr:row>
      <xdr:rowOff>180975</xdr:rowOff>
    </xdr:from>
    <xdr:to>
      <xdr:col>5</xdr:col>
      <xdr:colOff>847724</xdr:colOff>
      <xdr:row>3</xdr:row>
      <xdr:rowOff>191558</xdr:rowOff>
    </xdr:to>
    <xdr:sp macro="" textlink="">
      <xdr:nvSpPr>
        <xdr:cNvPr id="10" name="Speech Bubble: Rectangle with Corners Rounded 9">
          <a:extLst>
            <a:ext uri="{FF2B5EF4-FFF2-40B4-BE49-F238E27FC236}">
              <a16:creationId xmlns:a16="http://schemas.microsoft.com/office/drawing/2014/main" id="{00000000-0008-0000-0300-00000A000000}"/>
            </a:ext>
          </a:extLst>
        </xdr:cNvPr>
        <xdr:cNvSpPr/>
      </xdr:nvSpPr>
      <xdr:spPr>
        <a:xfrm>
          <a:off x="6229349" y="180975"/>
          <a:ext cx="1524000" cy="639233"/>
        </a:xfrm>
        <a:prstGeom prst="wedgeRoundRectCallout">
          <a:avLst>
            <a:gd name="adj1" fmla="val 19970"/>
            <a:gd name="adj2" fmla="val 17992"/>
            <a:gd name="adj3" fmla="val 16667"/>
          </a:avLst>
        </a:prstGeom>
        <a:solidFill>
          <a:schemeClr val="bg1">
            <a:lumMod val="85000"/>
          </a:schemeClr>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400">
              <a:solidFill>
                <a:schemeClr val="tx1"/>
              </a:solidFill>
            </a:rPr>
            <a:t>B</a:t>
          </a:r>
          <a:r>
            <a:rPr lang="vi-VN" sz="1400">
              <a:solidFill>
                <a:schemeClr val="tx1"/>
              </a:solidFill>
            </a:rPr>
            <a:t>ảng tính tùy chọn</a:t>
          </a:r>
          <a:endParaRPr lang="en-GB" sz="1400" b="1" baseline="0">
            <a:solidFill>
              <a:schemeClr val="tx1"/>
            </a:solidFill>
          </a:endParaRPr>
        </a:p>
      </xdr:txBody>
    </xdr:sp>
    <xdr:clientData/>
  </xdr:twoCellAnchor>
  <xdr:twoCellAnchor>
    <xdr:from>
      <xdr:col>1</xdr:col>
      <xdr:colOff>6540500</xdr:colOff>
      <xdr:row>1</xdr:row>
      <xdr:rowOff>0</xdr:rowOff>
    </xdr:from>
    <xdr:to>
      <xdr:col>1</xdr:col>
      <xdr:colOff>7188500</xdr:colOff>
      <xdr:row>1</xdr:row>
      <xdr:rowOff>586068</xdr:rowOff>
    </xdr:to>
    <xdr:sp macro="" textlink="">
      <xdr:nvSpPr>
        <xdr:cNvPr id="11" name="Rectangle 1">
          <a:hlinkClick xmlns:r="http://schemas.openxmlformats.org/officeDocument/2006/relationships" r:id="rId1"/>
          <a:extLst>
            <a:ext uri="{FF2B5EF4-FFF2-40B4-BE49-F238E27FC236}">
              <a16:creationId xmlns:a16="http://schemas.microsoft.com/office/drawing/2014/main" id="{00000000-0008-0000-0300-00000B000000}"/>
            </a:ext>
          </a:extLst>
        </xdr:cNvPr>
        <xdr:cNvSpPr/>
      </xdr:nvSpPr>
      <xdr:spPr>
        <a:xfrm>
          <a:off x="1035050" y="209550"/>
          <a:ext cx="300" cy="205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276350" y="209550"/>
          <a:ext cx="300" cy="21141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7</xdr:col>
      <xdr:colOff>182317</xdr:colOff>
      <xdr:row>0</xdr:row>
      <xdr:rowOff>189352</xdr:rowOff>
    </xdr:from>
    <xdr:to>
      <xdr:col>7</xdr:col>
      <xdr:colOff>1739349</xdr:colOff>
      <xdr:row>3</xdr:row>
      <xdr:rowOff>198530</xdr:rowOff>
    </xdr:to>
    <xdr:sp macro="" textlink="">
      <xdr:nvSpPr>
        <xdr:cNvPr id="3" name="Rectangle 3">
          <a:extLst>
            <a:ext uri="{FF2B5EF4-FFF2-40B4-BE49-F238E27FC236}">
              <a16:creationId xmlns:a16="http://schemas.microsoft.com/office/drawing/2014/main" id="{00000000-0008-0000-0400-000003000000}"/>
            </a:ext>
          </a:extLst>
        </xdr:cNvPr>
        <xdr:cNvSpPr/>
      </xdr:nvSpPr>
      <xdr:spPr>
        <a:xfrm>
          <a:off x="13931447" y="189352"/>
          <a:ext cx="1557032" cy="630374"/>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mn-lt"/>
              <a:ea typeface="+mn-ea"/>
              <a:cs typeface="+mn-cs"/>
            </a:rPr>
            <a:t>Vui lòng cung cấp thông tin đầu vào của bạn vào các ô màu vàng</a:t>
          </a:r>
          <a:endParaRPr kumimoji="0" lang="en-GB" sz="1000" b="0" i="0" u="none" strike="noStrike" kern="0" cap="none" spc="0" normalizeH="0" baseline="0" noProof="0">
            <a:ln>
              <a:noFill/>
            </a:ln>
            <a:solidFill>
              <a:sysClr val="windowText" lastClr="000000"/>
            </a:solidFill>
            <a:effectLst/>
            <a:uLnTx/>
            <a:uFillTx/>
            <a:latin typeface="+mn-lt"/>
          </a:endParaRPr>
        </a:p>
      </xdr:txBody>
    </xdr:sp>
    <xdr:clientData/>
  </xdr:twoCellAnchor>
  <xdr:twoCellAnchor>
    <xdr:from>
      <xdr:col>6</xdr:col>
      <xdr:colOff>721479</xdr:colOff>
      <xdr:row>0</xdr:row>
      <xdr:rowOff>201706</xdr:rowOff>
    </xdr:from>
    <xdr:to>
      <xdr:col>6</xdr:col>
      <xdr:colOff>2086389</xdr:colOff>
      <xdr:row>3</xdr:row>
      <xdr:rowOff>201705</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11792891" y="201706"/>
          <a:ext cx="1364910" cy="63873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SANG PHẦN HƯỚNG DẪN</a:t>
          </a:r>
        </a:p>
      </xdr:txBody>
    </xdr:sp>
    <xdr:clientData fPrintsWithSheet="0"/>
  </xdr:twoCellAnchor>
  <xdr:oneCellAnchor>
    <xdr:from>
      <xdr:col>6</xdr:col>
      <xdr:colOff>2179689</xdr:colOff>
      <xdr:row>0</xdr:row>
      <xdr:rowOff>191933</xdr:rowOff>
    </xdr:from>
    <xdr:ext cx="379422" cy="639330"/>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13364760" y="191933"/>
          <a:ext cx="379422" cy="63933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6</xdr:col>
      <xdr:colOff>218506</xdr:colOff>
      <xdr:row>0</xdr:row>
      <xdr:rowOff>211097</xdr:rowOff>
    </xdr:from>
    <xdr:ext cx="414617" cy="604904"/>
    <xdr:sp macro="" textlink="">
      <xdr:nvSpPr>
        <xdr:cNvPr id="6" name="Rectangle 1">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11289918" y="211097"/>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9</xdr:col>
      <xdr:colOff>136071</xdr:colOff>
      <xdr:row>3</xdr:row>
      <xdr:rowOff>40822</xdr:rowOff>
    </xdr:from>
    <xdr:to>
      <xdr:col>11</xdr:col>
      <xdr:colOff>557893</xdr:colOff>
      <xdr:row>6</xdr:row>
      <xdr:rowOff>332619</xdr:rowOff>
    </xdr:to>
    <xdr:sp macro="" textlink="">
      <xdr:nvSpPr>
        <xdr:cNvPr id="7" name="Speech Bubble: Rectangle with Corners Rounded 6">
          <a:extLst>
            <a:ext uri="{FF2B5EF4-FFF2-40B4-BE49-F238E27FC236}">
              <a16:creationId xmlns:a16="http://schemas.microsoft.com/office/drawing/2014/main" id="{00000000-0008-0000-0400-000007000000}"/>
            </a:ext>
          </a:extLst>
        </xdr:cNvPr>
        <xdr:cNvSpPr/>
      </xdr:nvSpPr>
      <xdr:spPr>
        <a:xfrm>
          <a:off x="18600964" y="653143"/>
          <a:ext cx="6164036" cy="645583"/>
        </a:xfrm>
        <a:prstGeom prst="wedgeRoundRectCallout">
          <a:avLst>
            <a:gd name="adj1" fmla="val -20489"/>
            <a:gd name="adj2" fmla="val 74901"/>
            <a:gd name="adj3" fmla="val 16667"/>
          </a:avLst>
        </a:prstGeom>
        <a:solidFill>
          <a:srgbClr val="E2FCFE"/>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100" b="0" i="0" u="none" strike="noStrike" kern="0" cap="none" spc="0" normalizeH="0" baseline="0" noProof="0">
              <a:ln>
                <a:noFill/>
              </a:ln>
              <a:solidFill>
                <a:sysClr val="windowText" lastClr="000000"/>
              </a:solidFill>
              <a:effectLst/>
              <a:uLnTx/>
              <a:uFillTx/>
              <a:latin typeface="+mn-lt"/>
            </a:rPr>
            <a:t>Các ô màu xanh lam là ví dụ minh họa về cách hoàn thành trang tính này.Vui lòng cung cấp thông tin đầu vào của bạn vào các ô màu vàng trong bảng này, bên dưới các ô màu xanh lam.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252220" y="205740"/>
          <a:ext cx="300" cy="205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7</xdr:col>
      <xdr:colOff>182317</xdr:colOff>
      <xdr:row>0</xdr:row>
      <xdr:rowOff>189352</xdr:rowOff>
    </xdr:from>
    <xdr:to>
      <xdr:col>8</xdr:col>
      <xdr:colOff>11207</xdr:colOff>
      <xdr:row>3</xdr:row>
      <xdr:rowOff>198530</xdr:rowOff>
    </xdr:to>
    <xdr:sp macro="" textlink="">
      <xdr:nvSpPr>
        <xdr:cNvPr id="3" name="Rectangle 3">
          <a:extLst>
            <a:ext uri="{FF2B5EF4-FFF2-40B4-BE49-F238E27FC236}">
              <a16:creationId xmlns:a16="http://schemas.microsoft.com/office/drawing/2014/main" id="{00000000-0008-0000-0500-000003000000}"/>
            </a:ext>
          </a:extLst>
        </xdr:cNvPr>
        <xdr:cNvSpPr/>
      </xdr:nvSpPr>
      <xdr:spPr>
        <a:xfrm>
          <a:off x="13931935" y="189352"/>
          <a:ext cx="1677860" cy="647913"/>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mn-lt"/>
              <a:ea typeface="+mn-ea"/>
              <a:cs typeface="+mn-cs"/>
            </a:rPr>
            <a:t>Vui lòng cung cấp thông tin đầu vào của bạn vào các ô màu vàng</a:t>
          </a:r>
          <a:endParaRPr kumimoji="0" lang="en-GB" sz="1000" b="0" i="0" u="none" strike="noStrike" kern="0" cap="none" spc="0" normalizeH="0" baseline="0" noProof="0">
            <a:ln>
              <a:noFill/>
            </a:ln>
            <a:solidFill>
              <a:sysClr val="windowText" lastClr="000000"/>
            </a:solidFill>
            <a:effectLst/>
            <a:uLnTx/>
            <a:uFillTx/>
            <a:latin typeface="+mn-lt"/>
          </a:endParaRPr>
        </a:p>
      </xdr:txBody>
    </xdr:sp>
    <xdr:clientData/>
  </xdr:twoCellAnchor>
  <xdr:twoCellAnchor>
    <xdr:from>
      <xdr:col>6</xdr:col>
      <xdr:colOff>721479</xdr:colOff>
      <xdr:row>0</xdr:row>
      <xdr:rowOff>201706</xdr:rowOff>
    </xdr:from>
    <xdr:to>
      <xdr:col>6</xdr:col>
      <xdr:colOff>2086389</xdr:colOff>
      <xdr:row>3</xdr:row>
      <xdr:rowOff>201705</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11701899" y="201706"/>
          <a:ext cx="1364910" cy="61721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SANG PHẦN HƯỚNG DẪN</a:t>
          </a:r>
        </a:p>
      </xdr:txBody>
    </xdr:sp>
    <xdr:clientData fPrintsWithSheet="0"/>
  </xdr:twoCellAnchor>
  <xdr:oneCellAnchor>
    <xdr:from>
      <xdr:col>6</xdr:col>
      <xdr:colOff>2179689</xdr:colOff>
      <xdr:row>0</xdr:row>
      <xdr:rowOff>191933</xdr:rowOff>
    </xdr:from>
    <xdr:ext cx="379422" cy="639330"/>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13160109" y="191933"/>
          <a:ext cx="379422" cy="63933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&gt;</a:t>
          </a:r>
        </a:p>
      </xdr:txBody>
    </xdr:sp>
    <xdr:clientData fPrintsWithSheet="0"/>
  </xdr:oneCellAnchor>
  <xdr:oneCellAnchor>
    <xdr:from>
      <xdr:col>6</xdr:col>
      <xdr:colOff>218506</xdr:colOff>
      <xdr:row>0</xdr:row>
      <xdr:rowOff>211097</xdr:rowOff>
    </xdr:from>
    <xdr:ext cx="414617" cy="604904"/>
    <xdr:sp macro="" textlink="">
      <xdr:nvSpPr>
        <xdr:cNvPr id="6" name="Rectangle 1">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11198926" y="203477"/>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3</xdr:col>
      <xdr:colOff>843643</xdr:colOff>
      <xdr:row>1</xdr:row>
      <xdr:rowOff>1</xdr:rowOff>
    </xdr:from>
    <xdr:to>
      <xdr:col>3</xdr:col>
      <xdr:colOff>2261961</xdr:colOff>
      <xdr:row>4</xdr:row>
      <xdr:rowOff>30087</xdr:rowOff>
    </xdr:to>
    <xdr:sp macro="" textlink="">
      <xdr:nvSpPr>
        <xdr:cNvPr id="7" name="Speech Bubble: Rectangle with Corners Rounded 6">
          <a:extLst>
            <a:ext uri="{FF2B5EF4-FFF2-40B4-BE49-F238E27FC236}">
              <a16:creationId xmlns:a16="http://schemas.microsoft.com/office/drawing/2014/main" id="{00000000-0008-0000-0500-000007000000}"/>
            </a:ext>
          </a:extLst>
        </xdr:cNvPr>
        <xdr:cNvSpPr/>
      </xdr:nvSpPr>
      <xdr:spPr>
        <a:xfrm>
          <a:off x="4354286" y="204108"/>
          <a:ext cx="1418318" cy="642408"/>
        </a:xfrm>
        <a:prstGeom prst="wedgeRoundRectCallout">
          <a:avLst>
            <a:gd name="adj1" fmla="val 19970"/>
            <a:gd name="adj2" fmla="val 17992"/>
            <a:gd name="adj3" fmla="val 16667"/>
          </a:avLst>
        </a:prstGeom>
        <a:solidFill>
          <a:schemeClr val="bg1">
            <a:lumMod val="85000"/>
          </a:schemeClr>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400"/>
            <a:t>B</a:t>
          </a:r>
          <a:r>
            <a:rPr lang="vi-VN" sz="1400"/>
            <a:t>ảng tính tùy chọn</a:t>
          </a:r>
          <a:endParaRPr lang="en-GB" sz="1400" b="1" baseline="0">
            <a:solidFill>
              <a:sysClr val="windowText" lastClr="000000"/>
            </a:solidFill>
          </a:endParaRPr>
        </a:p>
      </xdr:txBody>
    </xdr:sp>
    <xdr:clientData/>
  </xdr:twoCellAnchor>
  <xdr:twoCellAnchor>
    <xdr:from>
      <xdr:col>8</xdr:col>
      <xdr:colOff>2661556</xdr:colOff>
      <xdr:row>3</xdr:row>
      <xdr:rowOff>108858</xdr:rowOff>
    </xdr:from>
    <xdr:to>
      <xdr:col>11</xdr:col>
      <xdr:colOff>329746</xdr:colOff>
      <xdr:row>7</xdr:row>
      <xdr:rowOff>33262</xdr:rowOff>
    </xdr:to>
    <xdr:sp macro="" textlink="">
      <xdr:nvSpPr>
        <xdr:cNvPr id="9" name="Speech Bubble: Rectangle with Corners Rounded 8">
          <a:extLst>
            <a:ext uri="{FF2B5EF4-FFF2-40B4-BE49-F238E27FC236}">
              <a16:creationId xmlns:a16="http://schemas.microsoft.com/office/drawing/2014/main" id="{00000000-0008-0000-0500-000009000000}"/>
            </a:ext>
          </a:extLst>
        </xdr:cNvPr>
        <xdr:cNvSpPr/>
      </xdr:nvSpPr>
      <xdr:spPr>
        <a:xfrm>
          <a:off x="17547770" y="721179"/>
          <a:ext cx="5886905" cy="645583"/>
        </a:xfrm>
        <a:prstGeom prst="wedgeRoundRectCallout">
          <a:avLst>
            <a:gd name="adj1" fmla="val -20489"/>
            <a:gd name="adj2" fmla="val 74901"/>
            <a:gd name="adj3" fmla="val 16667"/>
          </a:avLst>
        </a:prstGeom>
        <a:solidFill>
          <a:srgbClr val="E2FCFE"/>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vi-VN" sz="1100" b="0">
              <a:solidFill>
                <a:sysClr val="windowText" lastClr="000000"/>
              </a:solidFill>
            </a:rPr>
            <a:t>Các ô màu xanh lam là ví dụ minh họa về cách hoàn thành trang tính này.Vui lòng cung cấp thông tin đầu vào của bạn vào các ô màu vàng trong bảng này, bên dưới các ô màu xanh lam.</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276350" y="209550"/>
          <a:ext cx="300" cy="58289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9</xdr:col>
      <xdr:colOff>638646</xdr:colOff>
      <xdr:row>1</xdr:row>
      <xdr:rowOff>26654</xdr:rowOff>
    </xdr:from>
    <xdr:to>
      <xdr:col>9</xdr:col>
      <xdr:colOff>2276475</xdr:colOff>
      <xdr:row>3</xdr:row>
      <xdr:rowOff>152262</xdr:rowOff>
    </xdr:to>
    <xdr:sp macro="" textlink="">
      <xdr:nvSpPr>
        <xdr:cNvPr id="3" name="Rectangle 3">
          <a:extLst>
            <a:ext uri="{FF2B5EF4-FFF2-40B4-BE49-F238E27FC236}">
              <a16:creationId xmlns:a16="http://schemas.microsoft.com/office/drawing/2014/main" id="{00000000-0008-0000-0600-000003000000}"/>
            </a:ext>
          </a:extLst>
        </xdr:cNvPr>
        <xdr:cNvSpPr/>
      </xdr:nvSpPr>
      <xdr:spPr>
        <a:xfrm>
          <a:off x="12049596" y="236204"/>
          <a:ext cx="1637829" cy="544708"/>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Vui lòng cung cấp thông tin đầu vào của bạn vào các ô màu vàng</a:t>
          </a:r>
          <a:endParaRPr lang="en-GB" sz="1000" u="none">
            <a:solidFill>
              <a:sysClr val="windowText" lastClr="000000"/>
            </a:solidFill>
            <a:effectLst/>
          </a:endParaRPr>
        </a:p>
      </xdr:txBody>
    </xdr:sp>
    <xdr:clientData/>
  </xdr:twoCellAnchor>
  <xdr:twoCellAnchor>
    <xdr:from>
      <xdr:col>8</xdr:col>
      <xdr:colOff>668624</xdr:colOff>
      <xdr:row>1</xdr:row>
      <xdr:rowOff>1</xdr:rowOff>
    </xdr:from>
    <xdr:to>
      <xdr:col>9</xdr:col>
      <xdr:colOff>442508</xdr:colOff>
      <xdr:row>3</xdr:row>
      <xdr:rowOff>185531</xdr:rowOff>
    </xdr:to>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11734189" y="207066"/>
          <a:ext cx="1347580" cy="599661"/>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ysClr val="windowText" lastClr="000000"/>
              </a:solidFill>
              <a:effectLst/>
              <a:latin typeface="+mn-lt"/>
              <a:ea typeface="+mn-ea"/>
              <a:cs typeface="+mn-cs"/>
            </a:rPr>
            <a:t>SANG PHẦN HƯỚNG DẪN</a:t>
          </a:r>
        </a:p>
      </xdr:txBody>
    </xdr:sp>
    <xdr:clientData fPrintsWithSheet="0"/>
  </xdr:twoCellAnchor>
  <xdr:oneCellAnchor>
    <xdr:from>
      <xdr:col>8</xdr:col>
      <xdr:colOff>165652</xdr:colOff>
      <xdr:row>1</xdr:row>
      <xdr:rowOff>9391</xdr:rowOff>
    </xdr:from>
    <xdr:ext cx="414617" cy="604904"/>
    <xdr:sp macro="" textlink="">
      <xdr:nvSpPr>
        <xdr:cNvPr id="9" name="Rectangle 1">
          <a:hlinkClick xmlns:r="http://schemas.openxmlformats.org/officeDocument/2006/relationships" r:id="rId3"/>
          <a:extLst>
            <a:ext uri="{FF2B5EF4-FFF2-40B4-BE49-F238E27FC236}">
              <a16:creationId xmlns:a16="http://schemas.microsoft.com/office/drawing/2014/main" id="{00000000-0008-0000-0600-000009000000}"/>
            </a:ext>
          </a:extLst>
        </xdr:cNvPr>
        <xdr:cNvSpPr/>
      </xdr:nvSpPr>
      <xdr:spPr>
        <a:xfrm>
          <a:off x="11231217" y="216456"/>
          <a:ext cx="414617" cy="604904"/>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ysClr val="windowText" lastClr="000000"/>
              </a:solidFill>
              <a:effectLst/>
              <a:latin typeface="+mn-lt"/>
              <a:ea typeface="+mn-ea"/>
              <a:cs typeface="+mn-cs"/>
            </a:rPr>
            <a:t>&lt;</a:t>
          </a:r>
        </a:p>
      </xdr:txBody>
    </xdr:sp>
    <xdr:clientData fPrintsWithSheet="0"/>
  </xdr:oneCellAnchor>
  <xdr:twoCellAnchor>
    <xdr:from>
      <xdr:col>6</xdr:col>
      <xdr:colOff>439394</xdr:colOff>
      <xdr:row>6</xdr:row>
      <xdr:rowOff>848692</xdr:rowOff>
    </xdr:from>
    <xdr:to>
      <xdr:col>9</xdr:col>
      <xdr:colOff>1953869</xdr:colOff>
      <xdr:row>9</xdr:row>
      <xdr:rowOff>98701</xdr:rowOff>
    </xdr:to>
    <xdr:sp macro="" textlink="">
      <xdr:nvSpPr>
        <xdr:cNvPr id="6" name="Speech Bubble: Rectangle with Corners Rounded 5">
          <a:extLst>
            <a:ext uri="{FF2B5EF4-FFF2-40B4-BE49-F238E27FC236}">
              <a16:creationId xmlns:a16="http://schemas.microsoft.com/office/drawing/2014/main" id="{00000000-0008-0000-0600-000006000000}"/>
            </a:ext>
          </a:extLst>
        </xdr:cNvPr>
        <xdr:cNvSpPr/>
      </xdr:nvSpPr>
      <xdr:spPr>
        <a:xfrm>
          <a:off x="7157694" y="1832942"/>
          <a:ext cx="5953125" cy="469209"/>
        </a:xfrm>
        <a:prstGeom prst="wedgeRoundRectCallout">
          <a:avLst>
            <a:gd name="adj1" fmla="val -20904"/>
            <a:gd name="adj2" fmla="val 66080"/>
            <a:gd name="adj3" fmla="val 16667"/>
          </a:avLst>
        </a:prstGeom>
        <a:solidFill>
          <a:srgbClr val="E2FCFE"/>
        </a:solidFill>
        <a:ln>
          <a:solidFill>
            <a:sysClr val="windowText" lastClr="000000"/>
          </a:solid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vi-VN" sz="1000" b="0">
              <a:solidFill>
                <a:sysClr val="windowText" lastClr="000000"/>
              </a:solidFill>
            </a:rPr>
            <a:t>Các ô màu xanh lam là ví dụ minh họa về cách hoàn thành trang tính này.Vui lòng cung cấp thông tin đầu vào của bạn vào các ô màu vàng trong bảng này, bên dưới các ô màu xanh lam.</a:t>
          </a:r>
          <a:endParaRPr lang="en-GB" sz="1000" b="0" baseline="0">
            <a:solidFill>
              <a:sysClr val="windowText" lastClr="000000"/>
            </a:solidFill>
          </a:endParaRPr>
        </a:p>
      </xdr:txBody>
    </xdr:sp>
    <xdr:clientData/>
  </xdr:twoCellAnchor>
</xdr:wsDr>
</file>

<file path=xl/theme/theme1.xml><?xml version="1.0" encoding="utf-8"?>
<a:theme xmlns:a="http://schemas.openxmlformats.org/drawingml/2006/main" name="Office-Design">
  <a:themeElements>
    <a:clrScheme name="UNIDO">
      <a:dk1>
        <a:srgbClr val="000000"/>
      </a:dk1>
      <a:lt1>
        <a:sysClr val="window" lastClr="FFFFFF"/>
      </a:lt1>
      <a:dk2>
        <a:srgbClr val="004B72"/>
      </a:dk2>
      <a:lt2>
        <a:srgbClr val="FFFFFF"/>
      </a:lt2>
      <a:accent1>
        <a:srgbClr val="81BD37"/>
      </a:accent1>
      <a:accent2>
        <a:srgbClr val="844895"/>
      </a:accent2>
      <a:accent3>
        <a:srgbClr val="0998A4"/>
      </a:accent3>
      <a:accent4>
        <a:srgbClr val="F9C51F"/>
      </a:accent4>
      <a:accent5>
        <a:srgbClr val="F37F24"/>
      </a:accent5>
      <a:accent6>
        <a:srgbClr val="D92D20"/>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kic.org.au/" TargetMode="External"/><Relationship Id="rId7" Type="http://schemas.openxmlformats.org/officeDocument/2006/relationships/printerSettings" Target="../printerSettings/printerSettings1.bin"/><Relationship Id="rId2" Type="http://schemas.openxmlformats.org/officeDocument/2006/relationships/hyperlink" Target="https://www.ecoplus.at/en/" TargetMode="External"/><Relationship Id="rId1" Type="http://schemas.openxmlformats.org/officeDocument/2006/relationships/hyperlink" Target="https://documents.worldbank.org/en/publication/documents-reports/documentdetail/429091513840815462/an-international-framework-for-eco-industrial-parks" TargetMode="External"/><Relationship Id="rId6" Type="http://schemas.openxmlformats.org/officeDocument/2006/relationships/hyperlink" Target="http://www.kicox.or.kr/" TargetMode="External"/><Relationship Id="rId5" Type="http://schemas.openxmlformats.org/officeDocument/2006/relationships/hyperlink" Target="http://www.symbiosis.dk/en/" TargetMode="External"/><Relationship Id="rId4" Type="http://schemas.openxmlformats.org/officeDocument/2006/relationships/hyperlink" Target="https://symbiosecenter.dk/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E148"/>
  <sheetViews>
    <sheetView showGridLines="0" showRowColHeaders="0" tabSelected="1" zoomScaleNormal="100" zoomScaleSheetLayoutView="100" workbookViewId="0">
      <pane ySplit="2" topLeftCell="A3" activePane="bottomLeft" state="frozen"/>
      <selection pane="bottomLeft" activeCell="B6" sqref="B6:CC6"/>
    </sheetView>
  </sheetViews>
  <sheetFormatPr defaultColWidth="8.42578125" defaultRowHeight="15" x14ac:dyDescent="0.25"/>
  <cols>
    <col min="1" max="1" width="1.7109375" customWidth="1"/>
    <col min="2" max="82" width="2.5703125" customWidth="1"/>
  </cols>
  <sheetData>
    <row r="1" spans="2:81" s="20" customFormat="1" ht="12.95" customHeight="1" x14ac:dyDescent="0.25"/>
    <row r="2" spans="2:81" s="44" customFormat="1" ht="42" customHeight="1" x14ac:dyDescent="0.25">
      <c r="B2" s="21" t="s">
        <v>46</v>
      </c>
      <c r="C2" s="21"/>
      <c r="D2" s="21"/>
      <c r="E2" s="21"/>
      <c r="F2" s="21"/>
    </row>
    <row r="3" spans="2:81" s="6" customFormat="1" ht="15.75" thickBot="1" x14ac:dyDescent="0.3">
      <c r="B3" s="5"/>
      <c r="C3" s="5"/>
      <c r="D3" s="5"/>
      <c r="E3" s="5"/>
      <c r="F3" s="5"/>
    </row>
    <row r="4" spans="2:81" s="1" customFormat="1" ht="18" customHeight="1" x14ac:dyDescent="0.25">
      <c r="B4" s="187" t="s">
        <v>82</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9"/>
    </row>
    <row r="5" spans="2:81" s="1" customFormat="1" ht="5.0999999999999996" customHeight="1" x14ac:dyDescent="0.25">
      <c r="B5" s="23"/>
      <c r="C5" s="7"/>
      <c r="CC5" s="24"/>
    </row>
    <row r="6" spans="2:81" s="1" customFormat="1" ht="133.5" customHeight="1" thickBot="1" x14ac:dyDescent="0.3">
      <c r="B6" s="190" t="s">
        <v>621</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2"/>
    </row>
    <row r="7" spans="2:81" s="1" customFormat="1" ht="15.75" thickBot="1" x14ac:dyDescent="0.3">
      <c r="B7" s="4"/>
      <c r="C7" s="8"/>
    </row>
    <row r="8" spans="2:81" s="9" customFormat="1" ht="20.45" customHeight="1" x14ac:dyDescent="0.25">
      <c r="B8" s="193" t="s">
        <v>83</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5"/>
    </row>
    <row r="9" spans="2:81" s="84" customFormat="1" ht="5.0999999999999996" customHeight="1" x14ac:dyDescent="0.25">
      <c r="B9" s="107"/>
      <c r="CC9" s="108"/>
    </row>
    <row r="10" spans="2:81" s="85" customFormat="1" ht="39" customHeight="1" x14ac:dyDescent="0.25">
      <c r="B10" s="216" t="s">
        <v>407</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8"/>
    </row>
    <row r="11" spans="2:81" s="85" customFormat="1" x14ac:dyDescent="0.25">
      <c r="B11" s="196" t="s">
        <v>181</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8"/>
    </row>
    <row r="12" spans="2:81" s="85" customFormat="1" ht="42.6" customHeight="1" thickBot="1" x14ac:dyDescent="0.3">
      <c r="B12" s="219" t="s">
        <v>182</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1"/>
    </row>
    <row r="13" spans="2:81" s="10" customFormat="1" ht="15.75" thickBot="1" x14ac:dyDescent="0.3">
      <c r="B13" s="4"/>
      <c r="C13" s="11"/>
      <c r="D13" s="11"/>
      <c r="E13" s="11"/>
      <c r="F13" s="11"/>
      <c r="G13" s="11"/>
      <c r="H13" s="11"/>
      <c r="I13" s="11"/>
    </row>
    <row r="14" spans="2:81" s="10" customFormat="1" ht="18" customHeight="1" x14ac:dyDescent="0.25">
      <c r="B14" s="187" t="s">
        <v>408</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9"/>
    </row>
    <row r="15" spans="2:81" s="10" customFormat="1" ht="5.0999999999999996" customHeight="1" x14ac:dyDescent="0.25">
      <c r="B15" s="23"/>
      <c r="C15" s="11"/>
      <c r="D15" s="11"/>
      <c r="E15" s="11"/>
      <c r="F15" s="11"/>
      <c r="G15" s="11"/>
      <c r="H15" s="11"/>
      <c r="I15" s="11"/>
      <c r="CC15" s="25"/>
    </row>
    <row r="16" spans="2:81" s="10" customFormat="1" x14ac:dyDescent="0.25">
      <c r="B16" s="199" t="s">
        <v>410</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1"/>
    </row>
    <row r="17" spans="2:83" s="10" customFormat="1" ht="14.45" customHeight="1" thickBot="1" x14ac:dyDescent="0.3">
      <c r="B17" s="199"/>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1"/>
    </row>
    <row r="18" spans="2:83" s="10" customFormat="1" ht="15" customHeight="1" thickBot="1" x14ac:dyDescent="0.3">
      <c r="B18" s="2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03" t="s">
        <v>411</v>
      </c>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5"/>
      <c r="CC18" s="27"/>
    </row>
    <row r="19" spans="2:83" s="10" customFormat="1" ht="14.45" customHeight="1" x14ac:dyDescent="0.25">
      <c r="B19" s="2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06" t="s">
        <v>412</v>
      </c>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8"/>
      <c r="CC19" s="27"/>
    </row>
    <row r="20" spans="2:83" s="10" customFormat="1" ht="14.45" customHeight="1" x14ac:dyDescent="0.25">
      <c r="B20" s="2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09"/>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1"/>
      <c r="CC20" s="27"/>
    </row>
    <row r="21" spans="2:83" s="10" customFormat="1" ht="15.75" thickBot="1" x14ac:dyDescent="0.3">
      <c r="B21" s="2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12"/>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4"/>
      <c r="CC21" s="27"/>
    </row>
    <row r="22" spans="2:83" s="10" customFormat="1" x14ac:dyDescent="0.25">
      <c r="B22" s="23"/>
      <c r="C22" s="11"/>
      <c r="D22" s="11"/>
      <c r="E22" s="11"/>
      <c r="F22" s="11"/>
      <c r="G22" s="11"/>
      <c r="H22" s="11"/>
      <c r="I22" s="11"/>
      <c r="CC22" s="25"/>
      <c r="CE22" s="12"/>
    </row>
    <row r="23" spans="2:83" s="10" customFormat="1" ht="18.75" x14ac:dyDescent="0.25">
      <c r="B23" s="23"/>
      <c r="C23" s="122" t="s">
        <v>409</v>
      </c>
      <c r="D23" s="122"/>
      <c r="E23" s="122"/>
      <c r="F23" s="122"/>
      <c r="G23" s="122"/>
      <c r="H23" s="122"/>
      <c r="I23" s="122"/>
      <c r="J23" s="122"/>
      <c r="K23" s="122"/>
      <c r="L23" s="122"/>
      <c r="M23" s="122"/>
      <c r="N23" s="122"/>
      <c r="R23" s="215" t="s">
        <v>49</v>
      </c>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BC23" s="202" t="s">
        <v>74</v>
      </c>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5"/>
      <c r="CE23" s="12"/>
    </row>
    <row r="24" spans="2:83" s="10" customFormat="1" ht="6" customHeight="1" thickBot="1" x14ac:dyDescent="0.3">
      <c r="B24" s="23"/>
      <c r="C24" s="11"/>
      <c r="D24" s="11"/>
      <c r="E24" s="11"/>
      <c r="F24" s="11"/>
      <c r="G24" s="11"/>
      <c r="H24" s="11"/>
      <c r="I24" s="11"/>
      <c r="CC24" s="25"/>
      <c r="CE24" s="12"/>
    </row>
    <row r="25" spans="2:83" s="10" customFormat="1" ht="18.75" customHeight="1" x14ac:dyDescent="0.25">
      <c r="B25" s="23"/>
      <c r="C25" s="168" t="s">
        <v>36</v>
      </c>
      <c r="D25" s="169"/>
      <c r="E25" s="169"/>
      <c r="F25" s="169"/>
      <c r="G25" s="169"/>
      <c r="H25" s="169"/>
      <c r="I25" s="169"/>
      <c r="J25" s="169"/>
      <c r="K25" s="169"/>
      <c r="L25" s="169"/>
      <c r="M25" s="169"/>
      <c r="N25" s="170"/>
      <c r="R25" s="171" t="s">
        <v>413</v>
      </c>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3"/>
      <c r="BC25" s="222" t="s">
        <v>70</v>
      </c>
      <c r="BD25" s="223"/>
      <c r="BE25" s="223"/>
      <c r="BF25" s="223"/>
      <c r="BG25" s="223"/>
      <c r="BH25" s="223"/>
      <c r="BI25" s="223"/>
      <c r="BJ25" s="223"/>
      <c r="BK25" s="223"/>
      <c r="BL25" s="224"/>
      <c r="BM25" s="228" t="s">
        <v>71</v>
      </c>
      <c r="BN25" s="229"/>
      <c r="BO25" s="229"/>
      <c r="BP25" s="229"/>
      <c r="BQ25" s="229"/>
      <c r="BR25" s="229"/>
      <c r="BS25" s="230"/>
      <c r="BT25" s="228" t="s">
        <v>72</v>
      </c>
      <c r="BU25" s="229"/>
      <c r="BV25" s="229"/>
      <c r="BW25" s="229"/>
      <c r="BX25" s="229"/>
      <c r="BY25" s="229"/>
      <c r="BZ25" s="229"/>
      <c r="CA25" s="229"/>
      <c r="CB25" s="234"/>
      <c r="CC25" s="25"/>
      <c r="CE25" s="12"/>
    </row>
    <row r="26" spans="2:83" s="10" customFormat="1" ht="15.75" thickBot="1" x14ac:dyDescent="0.3">
      <c r="B26" s="23"/>
      <c r="C26" s="180" t="s">
        <v>187</v>
      </c>
      <c r="D26" s="181"/>
      <c r="E26" s="181"/>
      <c r="F26" s="181"/>
      <c r="G26" s="181"/>
      <c r="H26" s="181"/>
      <c r="I26" s="181"/>
      <c r="J26" s="181"/>
      <c r="K26" s="181"/>
      <c r="L26" s="181"/>
      <c r="M26" s="181"/>
      <c r="N26" s="182"/>
      <c r="R26" s="174"/>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6"/>
      <c r="BC26" s="225"/>
      <c r="BD26" s="226"/>
      <c r="BE26" s="226"/>
      <c r="BF26" s="226"/>
      <c r="BG26" s="226"/>
      <c r="BH26" s="226"/>
      <c r="BI26" s="226"/>
      <c r="BJ26" s="226"/>
      <c r="BK26" s="226"/>
      <c r="BL26" s="227"/>
      <c r="BM26" s="231"/>
      <c r="BN26" s="232"/>
      <c r="BO26" s="232"/>
      <c r="BP26" s="232"/>
      <c r="BQ26" s="232"/>
      <c r="BR26" s="232"/>
      <c r="BS26" s="233"/>
      <c r="BT26" s="231"/>
      <c r="BU26" s="232"/>
      <c r="BV26" s="232"/>
      <c r="BW26" s="232"/>
      <c r="BX26" s="232"/>
      <c r="BY26" s="232"/>
      <c r="BZ26" s="232"/>
      <c r="CA26" s="232"/>
      <c r="CB26" s="235"/>
      <c r="CC26" s="25"/>
      <c r="CE26" s="12"/>
    </row>
    <row r="27" spans="2:83" s="10" customFormat="1" ht="14.45" customHeight="1" x14ac:dyDescent="0.25">
      <c r="B27" s="23"/>
      <c r="C27" s="180"/>
      <c r="D27" s="181"/>
      <c r="E27" s="181"/>
      <c r="F27" s="181"/>
      <c r="G27" s="181"/>
      <c r="H27" s="181"/>
      <c r="I27" s="181"/>
      <c r="J27" s="181"/>
      <c r="K27" s="181"/>
      <c r="L27" s="181"/>
      <c r="M27" s="181"/>
      <c r="N27" s="182"/>
      <c r="R27" s="174"/>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6"/>
      <c r="BC27" s="159" t="s">
        <v>48</v>
      </c>
      <c r="BD27" s="160"/>
      <c r="BE27" s="160"/>
      <c r="BF27" s="160"/>
      <c r="BG27" s="160"/>
      <c r="BH27" s="160"/>
      <c r="BI27" s="160"/>
      <c r="BJ27" s="160"/>
      <c r="BK27" s="160"/>
      <c r="BL27" s="161"/>
      <c r="BM27" s="159" t="s">
        <v>610</v>
      </c>
      <c r="BN27" s="160"/>
      <c r="BO27" s="160"/>
      <c r="BP27" s="160"/>
      <c r="BQ27" s="160"/>
      <c r="BR27" s="160"/>
      <c r="BS27" s="161"/>
      <c r="BT27" s="159" t="s">
        <v>613</v>
      </c>
      <c r="BU27" s="160"/>
      <c r="BV27" s="160"/>
      <c r="BW27" s="160"/>
      <c r="BX27" s="160"/>
      <c r="BY27" s="160"/>
      <c r="BZ27" s="160"/>
      <c r="CA27" s="160"/>
      <c r="CB27" s="161"/>
      <c r="CC27" s="25"/>
      <c r="CE27" s="12"/>
    </row>
    <row r="28" spans="2:83" s="10" customFormat="1" ht="14.45" customHeight="1" thickBot="1" x14ac:dyDescent="0.3">
      <c r="B28" s="23"/>
      <c r="C28" s="180"/>
      <c r="D28" s="181"/>
      <c r="E28" s="181"/>
      <c r="F28" s="181"/>
      <c r="G28" s="181"/>
      <c r="H28" s="181"/>
      <c r="I28" s="181"/>
      <c r="J28" s="181"/>
      <c r="K28" s="181"/>
      <c r="L28" s="181"/>
      <c r="M28" s="181"/>
      <c r="N28" s="182"/>
      <c r="R28" s="174"/>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6"/>
      <c r="BC28" s="162"/>
      <c r="BD28" s="163"/>
      <c r="BE28" s="163"/>
      <c r="BF28" s="163"/>
      <c r="BG28" s="163"/>
      <c r="BH28" s="163"/>
      <c r="BI28" s="163"/>
      <c r="BJ28" s="163"/>
      <c r="BK28" s="163"/>
      <c r="BL28" s="164"/>
      <c r="BM28" s="162"/>
      <c r="BN28" s="163"/>
      <c r="BO28" s="163"/>
      <c r="BP28" s="163"/>
      <c r="BQ28" s="163"/>
      <c r="BR28" s="163"/>
      <c r="BS28" s="164"/>
      <c r="BT28" s="162"/>
      <c r="BU28" s="163"/>
      <c r="BV28" s="163"/>
      <c r="BW28" s="163"/>
      <c r="BX28" s="163"/>
      <c r="BY28" s="163"/>
      <c r="BZ28" s="163"/>
      <c r="CA28" s="163"/>
      <c r="CB28" s="164"/>
      <c r="CC28" s="25"/>
      <c r="CE28" s="12"/>
    </row>
    <row r="29" spans="2:83" s="10" customFormat="1" ht="14.45" customHeight="1" x14ac:dyDescent="0.25">
      <c r="B29" s="23"/>
      <c r="C29" s="180"/>
      <c r="D29" s="181"/>
      <c r="E29" s="181"/>
      <c r="F29" s="181"/>
      <c r="G29" s="181"/>
      <c r="H29" s="181"/>
      <c r="I29" s="181"/>
      <c r="J29" s="181"/>
      <c r="K29" s="181"/>
      <c r="L29" s="181"/>
      <c r="M29" s="181"/>
      <c r="N29" s="182"/>
      <c r="R29" s="174"/>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6"/>
      <c r="BC29" s="159" t="s">
        <v>234</v>
      </c>
      <c r="BD29" s="160"/>
      <c r="BE29" s="160"/>
      <c r="BF29" s="160"/>
      <c r="BG29" s="160"/>
      <c r="BH29" s="160"/>
      <c r="BI29" s="160"/>
      <c r="BJ29" s="160"/>
      <c r="BK29" s="160"/>
      <c r="BL29" s="161"/>
      <c r="BM29" s="159" t="s">
        <v>611</v>
      </c>
      <c r="BN29" s="160"/>
      <c r="BO29" s="160"/>
      <c r="BP29" s="160"/>
      <c r="BQ29" s="160"/>
      <c r="BR29" s="160"/>
      <c r="BS29" s="161"/>
      <c r="BT29" s="159" t="s">
        <v>614</v>
      </c>
      <c r="BU29" s="160"/>
      <c r="BV29" s="160"/>
      <c r="BW29" s="160"/>
      <c r="BX29" s="160"/>
      <c r="BY29" s="160"/>
      <c r="BZ29" s="160"/>
      <c r="CA29" s="160"/>
      <c r="CB29" s="161"/>
      <c r="CC29" s="25"/>
      <c r="CE29" s="12"/>
    </row>
    <row r="30" spans="2:83" s="10" customFormat="1" ht="14.45" customHeight="1" thickBot="1" x14ac:dyDescent="0.3">
      <c r="B30" s="23"/>
      <c r="C30" s="180"/>
      <c r="D30" s="181"/>
      <c r="E30" s="181"/>
      <c r="F30" s="181"/>
      <c r="G30" s="181"/>
      <c r="H30" s="181"/>
      <c r="I30" s="181"/>
      <c r="J30" s="181"/>
      <c r="K30" s="181"/>
      <c r="L30" s="181"/>
      <c r="M30" s="181"/>
      <c r="N30" s="182"/>
      <c r="R30" s="174"/>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6"/>
      <c r="BC30" s="162"/>
      <c r="BD30" s="163"/>
      <c r="BE30" s="163"/>
      <c r="BF30" s="163"/>
      <c r="BG30" s="163"/>
      <c r="BH30" s="163"/>
      <c r="BI30" s="163"/>
      <c r="BJ30" s="163"/>
      <c r="BK30" s="163"/>
      <c r="BL30" s="164"/>
      <c r="BM30" s="162"/>
      <c r="BN30" s="163"/>
      <c r="BO30" s="163"/>
      <c r="BP30" s="163"/>
      <c r="BQ30" s="163"/>
      <c r="BR30" s="163"/>
      <c r="BS30" s="164"/>
      <c r="BT30" s="162"/>
      <c r="BU30" s="163"/>
      <c r="BV30" s="163"/>
      <c r="BW30" s="163"/>
      <c r="BX30" s="163"/>
      <c r="BY30" s="163"/>
      <c r="BZ30" s="163"/>
      <c r="CA30" s="163"/>
      <c r="CB30" s="164"/>
      <c r="CC30" s="25"/>
      <c r="CE30" s="12"/>
    </row>
    <row r="31" spans="2:83" s="10" customFormat="1" ht="14.45" customHeight="1" x14ac:dyDescent="0.25">
      <c r="B31" s="23"/>
      <c r="C31" s="180"/>
      <c r="D31" s="181"/>
      <c r="E31" s="181"/>
      <c r="F31" s="181"/>
      <c r="G31" s="181"/>
      <c r="H31" s="181"/>
      <c r="I31" s="181"/>
      <c r="J31" s="181"/>
      <c r="K31" s="181"/>
      <c r="L31" s="181"/>
      <c r="M31" s="181"/>
      <c r="N31" s="182"/>
      <c r="R31" s="174"/>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6"/>
      <c r="BC31" s="159" t="s">
        <v>47</v>
      </c>
      <c r="BD31" s="160"/>
      <c r="BE31" s="160"/>
      <c r="BF31" s="160"/>
      <c r="BG31" s="160"/>
      <c r="BH31" s="160"/>
      <c r="BI31" s="160"/>
      <c r="BJ31" s="160"/>
      <c r="BK31" s="160"/>
      <c r="BL31" s="161"/>
      <c r="BM31" s="159" t="s">
        <v>612</v>
      </c>
      <c r="BN31" s="160"/>
      <c r="BO31" s="160"/>
      <c r="BP31" s="160"/>
      <c r="BQ31" s="160"/>
      <c r="BR31" s="160"/>
      <c r="BS31" s="161"/>
      <c r="BT31" s="159" t="s">
        <v>615</v>
      </c>
      <c r="BU31" s="160"/>
      <c r="BV31" s="160"/>
      <c r="BW31" s="160"/>
      <c r="BX31" s="160"/>
      <c r="BY31" s="160"/>
      <c r="BZ31" s="160"/>
      <c r="CA31" s="160"/>
      <c r="CB31" s="161"/>
      <c r="CC31" s="25"/>
      <c r="CE31" s="12"/>
    </row>
    <row r="32" spans="2:83" s="10" customFormat="1" ht="16.5" customHeight="1" thickBot="1" x14ac:dyDescent="0.3">
      <c r="B32" s="23"/>
      <c r="C32" s="180"/>
      <c r="D32" s="181"/>
      <c r="E32" s="181"/>
      <c r="F32" s="181"/>
      <c r="G32" s="181"/>
      <c r="H32" s="181"/>
      <c r="I32" s="181"/>
      <c r="J32" s="181"/>
      <c r="K32" s="181"/>
      <c r="L32" s="181"/>
      <c r="M32" s="181"/>
      <c r="N32" s="182"/>
      <c r="R32" s="174"/>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6"/>
      <c r="BC32" s="165"/>
      <c r="BD32" s="166"/>
      <c r="BE32" s="166"/>
      <c r="BF32" s="166"/>
      <c r="BG32" s="166"/>
      <c r="BH32" s="166"/>
      <c r="BI32" s="166"/>
      <c r="BJ32" s="166"/>
      <c r="BK32" s="166"/>
      <c r="BL32" s="167"/>
      <c r="BM32" s="162"/>
      <c r="BN32" s="163"/>
      <c r="BO32" s="163"/>
      <c r="BP32" s="163"/>
      <c r="BQ32" s="163"/>
      <c r="BR32" s="163"/>
      <c r="BS32" s="164"/>
      <c r="BT32" s="162"/>
      <c r="BU32" s="163"/>
      <c r="BV32" s="163"/>
      <c r="BW32" s="163"/>
      <c r="BX32" s="163"/>
      <c r="BY32" s="163"/>
      <c r="BZ32" s="163"/>
      <c r="CA32" s="163"/>
      <c r="CB32" s="164"/>
      <c r="CC32" s="25"/>
      <c r="CE32" s="12"/>
    </row>
    <row r="33" spans="2:83" s="10" customFormat="1" ht="14.45" customHeight="1" x14ac:dyDescent="0.25">
      <c r="B33" s="23"/>
      <c r="C33" s="180"/>
      <c r="D33" s="181"/>
      <c r="E33" s="181"/>
      <c r="F33" s="181"/>
      <c r="G33" s="181"/>
      <c r="H33" s="181"/>
      <c r="I33" s="181"/>
      <c r="J33" s="181"/>
      <c r="K33" s="181"/>
      <c r="L33" s="181"/>
      <c r="M33" s="181"/>
      <c r="N33" s="182"/>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6"/>
      <c r="BC33" s="159" t="s">
        <v>73</v>
      </c>
      <c r="BD33" s="160"/>
      <c r="BE33" s="160"/>
      <c r="BF33" s="160"/>
      <c r="BG33" s="160"/>
      <c r="BH33" s="160"/>
      <c r="BI33" s="160"/>
      <c r="BJ33" s="160"/>
      <c r="BK33" s="160"/>
      <c r="BL33" s="161"/>
      <c r="BM33" s="159" t="s">
        <v>611</v>
      </c>
      <c r="BN33" s="160"/>
      <c r="BO33" s="160"/>
      <c r="BP33" s="160"/>
      <c r="BQ33" s="160"/>
      <c r="BR33" s="160"/>
      <c r="BS33" s="161"/>
      <c r="BT33" s="159" t="s">
        <v>614</v>
      </c>
      <c r="BU33" s="160"/>
      <c r="BV33" s="160"/>
      <c r="BW33" s="160"/>
      <c r="BX33" s="160"/>
      <c r="BY33" s="160"/>
      <c r="BZ33" s="160"/>
      <c r="CA33" s="160"/>
      <c r="CB33" s="161"/>
      <c r="CC33" s="25"/>
      <c r="CE33" s="12"/>
    </row>
    <row r="34" spans="2:83" s="10" customFormat="1" ht="15.75" thickBot="1" x14ac:dyDescent="0.3">
      <c r="B34" s="28"/>
      <c r="C34" s="183"/>
      <c r="D34" s="184"/>
      <c r="E34" s="184"/>
      <c r="F34" s="184"/>
      <c r="G34" s="184"/>
      <c r="H34" s="184"/>
      <c r="I34" s="184"/>
      <c r="J34" s="184"/>
      <c r="K34" s="184"/>
      <c r="L34" s="184"/>
      <c r="M34" s="184"/>
      <c r="N34" s="185"/>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9"/>
      <c r="BC34" s="162"/>
      <c r="BD34" s="163"/>
      <c r="BE34" s="163"/>
      <c r="BF34" s="163"/>
      <c r="BG34" s="163"/>
      <c r="BH34" s="163"/>
      <c r="BI34" s="163"/>
      <c r="BJ34" s="163"/>
      <c r="BK34" s="163"/>
      <c r="BL34" s="164"/>
      <c r="BM34" s="162"/>
      <c r="BN34" s="163"/>
      <c r="BO34" s="163"/>
      <c r="BP34" s="163"/>
      <c r="BQ34" s="163"/>
      <c r="BR34" s="163"/>
      <c r="BS34" s="164"/>
      <c r="BT34" s="162"/>
      <c r="BU34" s="163"/>
      <c r="BV34" s="163"/>
      <c r="BW34" s="163"/>
      <c r="BX34" s="163"/>
      <c r="BY34" s="163"/>
      <c r="BZ34" s="163"/>
      <c r="CA34" s="163"/>
      <c r="CB34" s="164"/>
      <c r="CC34" s="25"/>
      <c r="CE34" s="13"/>
    </row>
    <row r="35" spans="2:83" s="10" customFormat="1" ht="14.45" customHeight="1" thickBot="1" x14ac:dyDescent="0.3">
      <c r="B35" s="28"/>
      <c r="C35" s="14"/>
      <c r="D35" s="14"/>
      <c r="E35" s="14"/>
      <c r="F35" s="14"/>
      <c r="G35" s="14"/>
      <c r="H35" s="14"/>
      <c r="I35" s="14"/>
      <c r="J35" s="14"/>
      <c r="K35" s="14"/>
      <c r="L35" s="14"/>
      <c r="M35" s="14"/>
      <c r="N35" s="14"/>
      <c r="AN35" s="15"/>
      <c r="AO35" s="15"/>
      <c r="AP35" s="15"/>
      <c r="AQ35" s="15"/>
      <c r="AR35" s="15"/>
      <c r="AS35" s="15"/>
      <c r="AT35" s="15"/>
      <c r="BZ35" s="15"/>
      <c r="CC35" s="25"/>
      <c r="CE35" s="13"/>
    </row>
    <row r="36" spans="2:83" s="10" customFormat="1" ht="18.600000000000001" customHeight="1" x14ac:dyDescent="0.25">
      <c r="B36" s="29"/>
      <c r="C36" s="168" t="s">
        <v>37</v>
      </c>
      <c r="D36" s="169"/>
      <c r="E36" s="169"/>
      <c r="F36" s="169"/>
      <c r="G36" s="169"/>
      <c r="H36" s="169"/>
      <c r="I36" s="169"/>
      <c r="J36" s="169"/>
      <c r="K36" s="169"/>
      <c r="L36" s="169"/>
      <c r="M36" s="169"/>
      <c r="N36" s="170"/>
      <c r="R36" s="171" t="s">
        <v>414</v>
      </c>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3"/>
      <c r="BC36" s="236" t="s">
        <v>70</v>
      </c>
      <c r="BD36" s="237"/>
      <c r="BE36" s="237"/>
      <c r="BF36" s="237"/>
      <c r="BG36" s="237"/>
      <c r="BH36" s="237"/>
      <c r="BI36" s="237"/>
      <c r="BJ36" s="237"/>
      <c r="BK36" s="237"/>
      <c r="BL36" s="238"/>
      <c r="BM36" s="228" t="s">
        <v>71</v>
      </c>
      <c r="BN36" s="229"/>
      <c r="BO36" s="229"/>
      <c r="BP36" s="229"/>
      <c r="BQ36" s="229"/>
      <c r="BR36" s="229"/>
      <c r="BS36" s="230"/>
      <c r="BT36" s="228" t="s">
        <v>72</v>
      </c>
      <c r="BU36" s="229"/>
      <c r="BV36" s="229"/>
      <c r="BW36" s="229"/>
      <c r="BX36" s="229"/>
      <c r="BY36" s="229"/>
      <c r="BZ36" s="229"/>
      <c r="CA36" s="229"/>
      <c r="CB36" s="234"/>
      <c r="CC36" s="25"/>
      <c r="CE36" s="16"/>
    </row>
    <row r="37" spans="2:83" s="10" customFormat="1" ht="14.45" customHeight="1" thickBot="1" x14ac:dyDescent="0.3">
      <c r="B37" s="29"/>
      <c r="C37" s="180" t="s">
        <v>401</v>
      </c>
      <c r="D37" s="181"/>
      <c r="E37" s="181"/>
      <c r="F37" s="181"/>
      <c r="G37" s="181"/>
      <c r="H37" s="181"/>
      <c r="I37" s="181"/>
      <c r="J37" s="181"/>
      <c r="K37" s="181"/>
      <c r="L37" s="181"/>
      <c r="M37" s="181"/>
      <c r="N37" s="182"/>
      <c r="R37" s="174"/>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6"/>
      <c r="BC37" s="239"/>
      <c r="BD37" s="240"/>
      <c r="BE37" s="240"/>
      <c r="BF37" s="240"/>
      <c r="BG37" s="240"/>
      <c r="BH37" s="240"/>
      <c r="BI37" s="240"/>
      <c r="BJ37" s="240"/>
      <c r="BK37" s="240"/>
      <c r="BL37" s="241"/>
      <c r="BM37" s="231"/>
      <c r="BN37" s="232"/>
      <c r="BO37" s="232"/>
      <c r="BP37" s="232"/>
      <c r="BQ37" s="232"/>
      <c r="BR37" s="232"/>
      <c r="BS37" s="233"/>
      <c r="BT37" s="231"/>
      <c r="BU37" s="232"/>
      <c r="BV37" s="232"/>
      <c r="BW37" s="232"/>
      <c r="BX37" s="232"/>
      <c r="BY37" s="232"/>
      <c r="BZ37" s="232"/>
      <c r="CA37" s="232"/>
      <c r="CB37" s="235"/>
      <c r="CC37" s="25"/>
      <c r="CE37" s="16"/>
    </row>
    <row r="38" spans="2:83" s="10" customFormat="1" ht="14.45" customHeight="1" x14ac:dyDescent="0.25">
      <c r="B38" s="29"/>
      <c r="C38" s="180"/>
      <c r="D38" s="181"/>
      <c r="E38" s="181"/>
      <c r="F38" s="181"/>
      <c r="G38" s="181"/>
      <c r="H38" s="181"/>
      <c r="I38" s="181"/>
      <c r="J38" s="181"/>
      <c r="K38" s="181"/>
      <c r="L38" s="181"/>
      <c r="M38" s="181"/>
      <c r="N38" s="182"/>
      <c r="R38" s="174"/>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6"/>
      <c r="BC38" s="159" t="s">
        <v>48</v>
      </c>
      <c r="BD38" s="160"/>
      <c r="BE38" s="160"/>
      <c r="BF38" s="160"/>
      <c r="BG38" s="160"/>
      <c r="BH38" s="160"/>
      <c r="BI38" s="160"/>
      <c r="BJ38" s="160"/>
      <c r="BK38" s="160"/>
      <c r="BL38" s="161"/>
      <c r="BM38" s="159" t="s">
        <v>613</v>
      </c>
      <c r="BN38" s="160"/>
      <c r="BO38" s="160"/>
      <c r="BP38" s="160"/>
      <c r="BQ38" s="160"/>
      <c r="BR38" s="160"/>
      <c r="BS38" s="161"/>
      <c r="BT38" s="159" t="s">
        <v>616</v>
      </c>
      <c r="BU38" s="160"/>
      <c r="BV38" s="160"/>
      <c r="BW38" s="160"/>
      <c r="BX38" s="160"/>
      <c r="BY38" s="160"/>
      <c r="BZ38" s="160"/>
      <c r="CA38" s="160"/>
      <c r="CB38" s="161"/>
      <c r="CC38" s="25"/>
      <c r="CE38" s="16"/>
    </row>
    <row r="39" spans="2:83" s="10" customFormat="1" ht="14.45" customHeight="1" thickBot="1" x14ac:dyDescent="0.3">
      <c r="B39" s="29"/>
      <c r="C39" s="180"/>
      <c r="D39" s="181"/>
      <c r="E39" s="181"/>
      <c r="F39" s="181"/>
      <c r="G39" s="181"/>
      <c r="H39" s="181"/>
      <c r="I39" s="181"/>
      <c r="J39" s="181"/>
      <c r="K39" s="181"/>
      <c r="L39" s="181"/>
      <c r="M39" s="181"/>
      <c r="N39" s="182"/>
      <c r="R39" s="174"/>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6"/>
      <c r="BC39" s="162"/>
      <c r="BD39" s="163"/>
      <c r="BE39" s="163"/>
      <c r="BF39" s="163"/>
      <c r="BG39" s="163"/>
      <c r="BH39" s="163"/>
      <c r="BI39" s="163"/>
      <c r="BJ39" s="163"/>
      <c r="BK39" s="163"/>
      <c r="BL39" s="164"/>
      <c r="BM39" s="162"/>
      <c r="BN39" s="163"/>
      <c r="BO39" s="163"/>
      <c r="BP39" s="163"/>
      <c r="BQ39" s="163"/>
      <c r="BR39" s="163"/>
      <c r="BS39" s="164"/>
      <c r="BT39" s="162"/>
      <c r="BU39" s="163"/>
      <c r="BV39" s="163"/>
      <c r="BW39" s="163"/>
      <c r="BX39" s="163"/>
      <c r="BY39" s="163"/>
      <c r="BZ39" s="163"/>
      <c r="CA39" s="163"/>
      <c r="CB39" s="164"/>
      <c r="CC39" s="25"/>
      <c r="CE39" s="16"/>
    </row>
    <row r="40" spans="2:83" s="10" customFormat="1" ht="14.45" customHeight="1" x14ac:dyDescent="0.25">
      <c r="B40" s="29"/>
      <c r="C40" s="180"/>
      <c r="D40" s="181"/>
      <c r="E40" s="181"/>
      <c r="F40" s="181"/>
      <c r="G40" s="181"/>
      <c r="H40" s="181"/>
      <c r="I40" s="181"/>
      <c r="J40" s="181"/>
      <c r="K40" s="181"/>
      <c r="L40" s="181"/>
      <c r="M40" s="181"/>
      <c r="N40" s="182"/>
      <c r="R40" s="174"/>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6"/>
      <c r="BC40" s="159" t="s">
        <v>234</v>
      </c>
      <c r="BD40" s="160"/>
      <c r="BE40" s="160"/>
      <c r="BF40" s="160"/>
      <c r="BG40" s="160"/>
      <c r="BH40" s="160"/>
      <c r="BI40" s="160"/>
      <c r="BJ40" s="160"/>
      <c r="BK40" s="160"/>
      <c r="BL40" s="161"/>
      <c r="BM40" s="159" t="s">
        <v>610</v>
      </c>
      <c r="BN40" s="160"/>
      <c r="BO40" s="160"/>
      <c r="BP40" s="160"/>
      <c r="BQ40" s="160"/>
      <c r="BR40" s="160"/>
      <c r="BS40" s="161"/>
      <c r="BT40" s="159" t="s">
        <v>613</v>
      </c>
      <c r="BU40" s="160"/>
      <c r="BV40" s="160"/>
      <c r="BW40" s="160"/>
      <c r="BX40" s="160"/>
      <c r="BY40" s="160"/>
      <c r="BZ40" s="160"/>
      <c r="CA40" s="160"/>
      <c r="CB40" s="161"/>
      <c r="CC40" s="25"/>
      <c r="CE40" s="16"/>
    </row>
    <row r="41" spans="2:83" s="10" customFormat="1" ht="14.45" customHeight="1" thickBot="1" x14ac:dyDescent="0.3">
      <c r="B41" s="29"/>
      <c r="C41" s="180"/>
      <c r="D41" s="181"/>
      <c r="E41" s="181"/>
      <c r="F41" s="181"/>
      <c r="G41" s="181"/>
      <c r="H41" s="181"/>
      <c r="I41" s="181"/>
      <c r="J41" s="181"/>
      <c r="K41" s="181"/>
      <c r="L41" s="181"/>
      <c r="M41" s="181"/>
      <c r="N41" s="182"/>
      <c r="R41" s="174"/>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6"/>
      <c r="BC41" s="162"/>
      <c r="BD41" s="163"/>
      <c r="BE41" s="163"/>
      <c r="BF41" s="163"/>
      <c r="BG41" s="163"/>
      <c r="BH41" s="163"/>
      <c r="BI41" s="163"/>
      <c r="BJ41" s="163"/>
      <c r="BK41" s="163"/>
      <c r="BL41" s="164"/>
      <c r="BM41" s="162"/>
      <c r="BN41" s="163"/>
      <c r="BO41" s="163"/>
      <c r="BP41" s="163"/>
      <c r="BQ41" s="163"/>
      <c r="BR41" s="163"/>
      <c r="BS41" s="164"/>
      <c r="BT41" s="162"/>
      <c r="BU41" s="163"/>
      <c r="BV41" s="163"/>
      <c r="BW41" s="163"/>
      <c r="BX41" s="163"/>
      <c r="BY41" s="163"/>
      <c r="BZ41" s="163"/>
      <c r="CA41" s="163"/>
      <c r="CB41" s="164"/>
      <c r="CC41" s="25"/>
      <c r="CE41" s="16"/>
    </row>
    <row r="42" spans="2:83" s="10" customFormat="1" ht="14.45" customHeight="1" x14ac:dyDescent="0.25">
      <c r="B42" s="29"/>
      <c r="C42" s="180"/>
      <c r="D42" s="181"/>
      <c r="E42" s="181"/>
      <c r="F42" s="181"/>
      <c r="G42" s="181"/>
      <c r="H42" s="181"/>
      <c r="I42" s="181"/>
      <c r="J42" s="181"/>
      <c r="K42" s="181"/>
      <c r="L42" s="181"/>
      <c r="M42" s="181"/>
      <c r="N42" s="182"/>
      <c r="R42" s="174"/>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6"/>
      <c r="BC42" s="159" t="s">
        <v>47</v>
      </c>
      <c r="BD42" s="160"/>
      <c r="BE42" s="160"/>
      <c r="BF42" s="160"/>
      <c r="BG42" s="160"/>
      <c r="BH42" s="160"/>
      <c r="BI42" s="160"/>
      <c r="BJ42" s="160"/>
      <c r="BK42" s="160"/>
      <c r="BL42" s="161"/>
      <c r="BM42" s="159" t="s">
        <v>616</v>
      </c>
      <c r="BN42" s="160"/>
      <c r="BO42" s="160"/>
      <c r="BP42" s="160"/>
      <c r="BQ42" s="160"/>
      <c r="BR42" s="160"/>
      <c r="BS42" s="161"/>
      <c r="BT42" s="159" t="s">
        <v>617</v>
      </c>
      <c r="BU42" s="160"/>
      <c r="BV42" s="160"/>
      <c r="BW42" s="160"/>
      <c r="BX42" s="160"/>
      <c r="BY42" s="160"/>
      <c r="BZ42" s="160"/>
      <c r="CA42" s="160"/>
      <c r="CB42" s="161"/>
      <c r="CC42" s="25"/>
      <c r="CE42" s="16"/>
    </row>
    <row r="43" spans="2:83" s="10" customFormat="1" ht="18.75" customHeight="1" thickBot="1" x14ac:dyDescent="0.3">
      <c r="B43" s="29"/>
      <c r="C43" s="180"/>
      <c r="D43" s="181"/>
      <c r="E43" s="181"/>
      <c r="F43" s="181"/>
      <c r="G43" s="181"/>
      <c r="H43" s="181"/>
      <c r="I43" s="181"/>
      <c r="J43" s="181"/>
      <c r="K43" s="181"/>
      <c r="L43" s="181"/>
      <c r="M43" s="181"/>
      <c r="N43" s="182"/>
      <c r="R43" s="174"/>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6"/>
      <c r="BC43" s="165"/>
      <c r="BD43" s="166"/>
      <c r="BE43" s="166"/>
      <c r="BF43" s="166"/>
      <c r="BG43" s="166"/>
      <c r="BH43" s="166"/>
      <c r="BI43" s="166"/>
      <c r="BJ43" s="166"/>
      <c r="BK43" s="166"/>
      <c r="BL43" s="167"/>
      <c r="BM43" s="162"/>
      <c r="BN43" s="163"/>
      <c r="BO43" s="163"/>
      <c r="BP43" s="163"/>
      <c r="BQ43" s="163"/>
      <c r="BR43" s="163"/>
      <c r="BS43" s="164"/>
      <c r="BT43" s="162"/>
      <c r="BU43" s="163"/>
      <c r="BV43" s="163"/>
      <c r="BW43" s="163"/>
      <c r="BX43" s="163"/>
      <c r="BY43" s="163"/>
      <c r="BZ43" s="163"/>
      <c r="CA43" s="163"/>
      <c r="CB43" s="164"/>
      <c r="CC43" s="25"/>
      <c r="CE43" s="16"/>
    </row>
    <row r="44" spans="2:83" s="10" customFormat="1" ht="14.45" customHeight="1" x14ac:dyDescent="0.25">
      <c r="B44" s="29"/>
      <c r="C44" s="180"/>
      <c r="D44" s="181"/>
      <c r="E44" s="181"/>
      <c r="F44" s="181"/>
      <c r="G44" s="181"/>
      <c r="H44" s="181"/>
      <c r="I44" s="181"/>
      <c r="J44" s="181"/>
      <c r="K44" s="181"/>
      <c r="L44" s="181"/>
      <c r="M44" s="181"/>
      <c r="N44" s="182"/>
      <c r="R44" s="174"/>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6"/>
      <c r="BC44" s="159" t="s">
        <v>73</v>
      </c>
      <c r="BD44" s="160"/>
      <c r="BE44" s="160"/>
      <c r="BF44" s="160"/>
      <c r="BG44" s="160"/>
      <c r="BH44" s="160"/>
      <c r="BI44" s="160"/>
      <c r="BJ44" s="160"/>
      <c r="BK44" s="160"/>
      <c r="BL44" s="161"/>
      <c r="BM44" s="159" t="s">
        <v>614</v>
      </c>
      <c r="BN44" s="160"/>
      <c r="BO44" s="160"/>
      <c r="BP44" s="160"/>
      <c r="BQ44" s="160"/>
      <c r="BR44" s="160"/>
      <c r="BS44" s="161"/>
      <c r="BT44" s="159" t="s">
        <v>613</v>
      </c>
      <c r="BU44" s="160"/>
      <c r="BV44" s="160"/>
      <c r="BW44" s="160"/>
      <c r="BX44" s="160"/>
      <c r="BY44" s="160"/>
      <c r="BZ44" s="160"/>
      <c r="CA44" s="160"/>
      <c r="CB44" s="161"/>
      <c r="CC44" s="25"/>
      <c r="CE44" s="16"/>
    </row>
    <row r="45" spans="2:83" s="10" customFormat="1" ht="15" customHeight="1" thickBot="1" x14ac:dyDescent="0.3">
      <c r="B45" s="29"/>
      <c r="C45" s="183"/>
      <c r="D45" s="184"/>
      <c r="E45" s="184"/>
      <c r="F45" s="184"/>
      <c r="G45" s="184"/>
      <c r="H45" s="184"/>
      <c r="I45" s="184"/>
      <c r="J45" s="184"/>
      <c r="K45" s="184"/>
      <c r="L45" s="184"/>
      <c r="M45" s="184"/>
      <c r="N45" s="185"/>
      <c r="R45" s="177"/>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9"/>
      <c r="BC45" s="162"/>
      <c r="BD45" s="163"/>
      <c r="BE45" s="163"/>
      <c r="BF45" s="163"/>
      <c r="BG45" s="163"/>
      <c r="BH45" s="163"/>
      <c r="BI45" s="163"/>
      <c r="BJ45" s="163"/>
      <c r="BK45" s="163"/>
      <c r="BL45" s="164"/>
      <c r="BM45" s="162"/>
      <c r="BN45" s="163"/>
      <c r="BO45" s="163"/>
      <c r="BP45" s="163"/>
      <c r="BQ45" s="163"/>
      <c r="BR45" s="163"/>
      <c r="BS45" s="164"/>
      <c r="BT45" s="162"/>
      <c r="BU45" s="163"/>
      <c r="BV45" s="163"/>
      <c r="BW45" s="163"/>
      <c r="BX45" s="163"/>
      <c r="BY45" s="163"/>
      <c r="BZ45" s="163"/>
      <c r="CA45" s="163"/>
      <c r="CB45" s="164"/>
      <c r="CC45" s="25"/>
      <c r="CE45" s="16"/>
    </row>
    <row r="46" spans="2:83" s="10" customFormat="1" ht="15" customHeight="1" thickBot="1" x14ac:dyDescent="0.3">
      <c r="B46" s="29"/>
      <c r="C46" s="14"/>
      <c r="D46" s="14"/>
      <c r="E46" s="14"/>
      <c r="F46" s="14"/>
      <c r="G46" s="14"/>
      <c r="H46" s="14"/>
      <c r="I46" s="14"/>
      <c r="J46" s="14"/>
      <c r="K46" s="14"/>
      <c r="L46" s="14"/>
      <c r="M46" s="14"/>
      <c r="N46" s="14"/>
      <c r="AN46" s="15"/>
      <c r="AO46" s="15"/>
      <c r="AP46" s="15"/>
      <c r="AQ46" s="15"/>
      <c r="AR46" s="15"/>
      <c r="AS46" s="15"/>
      <c r="AT46" s="15"/>
      <c r="BZ46" s="15"/>
      <c r="CC46" s="25"/>
      <c r="CE46" s="16"/>
    </row>
    <row r="47" spans="2:83" s="10" customFormat="1" ht="15" customHeight="1" x14ac:dyDescent="0.25">
      <c r="B47" s="29"/>
      <c r="C47" s="168" t="s">
        <v>38</v>
      </c>
      <c r="D47" s="169"/>
      <c r="E47" s="169"/>
      <c r="F47" s="169"/>
      <c r="G47" s="169"/>
      <c r="H47" s="169"/>
      <c r="I47" s="169"/>
      <c r="J47" s="169"/>
      <c r="K47" s="169"/>
      <c r="L47" s="169"/>
      <c r="M47" s="169"/>
      <c r="N47" s="170"/>
      <c r="R47" s="171" t="s">
        <v>415</v>
      </c>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3"/>
      <c r="BC47" s="236" t="s">
        <v>70</v>
      </c>
      <c r="BD47" s="237"/>
      <c r="BE47" s="237"/>
      <c r="BF47" s="237"/>
      <c r="BG47" s="237"/>
      <c r="BH47" s="237"/>
      <c r="BI47" s="237"/>
      <c r="BJ47" s="237"/>
      <c r="BK47" s="237"/>
      <c r="BL47" s="238"/>
      <c r="BM47" s="228" t="s">
        <v>71</v>
      </c>
      <c r="BN47" s="229"/>
      <c r="BO47" s="229"/>
      <c r="BP47" s="229"/>
      <c r="BQ47" s="229"/>
      <c r="BR47" s="229"/>
      <c r="BS47" s="230"/>
      <c r="BT47" s="228" t="s">
        <v>72</v>
      </c>
      <c r="BU47" s="229"/>
      <c r="BV47" s="229"/>
      <c r="BW47" s="229"/>
      <c r="BX47" s="229"/>
      <c r="BY47" s="229"/>
      <c r="BZ47" s="229"/>
      <c r="CA47" s="229"/>
      <c r="CB47" s="234"/>
      <c r="CC47" s="25"/>
      <c r="CE47" s="16"/>
    </row>
    <row r="48" spans="2:83" s="10" customFormat="1" ht="15" customHeight="1" thickBot="1" x14ac:dyDescent="0.3">
      <c r="B48" s="29"/>
      <c r="C48" s="180" t="s">
        <v>402</v>
      </c>
      <c r="D48" s="181"/>
      <c r="E48" s="181"/>
      <c r="F48" s="181"/>
      <c r="G48" s="181"/>
      <c r="H48" s="181"/>
      <c r="I48" s="181"/>
      <c r="J48" s="181"/>
      <c r="K48" s="181"/>
      <c r="L48" s="181"/>
      <c r="M48" s="181"/>
      <c r="N48" s="182"/>
      <c r="R48" s="174"/>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6"/>
      <c r="BC48" s="239"/>
      <c r="BD48" s="240"/>
      <c r="BE48" s="240"/>
      <c r="BF48" s="240"/>
      <c r="BG48" s="240"/>
      <c r="BH48" s="240"/>
      <c r="BI48" s="240"/>
      <c r="BJ48" s="240"/>
      <c r="BK48" s="240"/>
      <c r="BL48" s="241"/>
      <c r="BM48" s="231"/>
      <c r="BN48" s="232"/>
      <c r="BO48" s="232"/>
      <c r="BP48" s="232"/>
      <c r="BQ48" s="232"/>
      <c r="BR48" s="232"/>
      <c r="BS48" s="233"/>
      <c r="BT48" s="231"/>
      <c r="BU48" s="232"/>
      <c r="BV48" s="232"/>
      <c r="BW48" s="232"/>
      <c r="BX48" s="232"/>
      <c r="BY48" s="232"/>
      <c r="BZ48" s="232"/>
      <c r="CA48" s="232"/>
      <c r="CB48" s="235"/>
      <c r="CC48" s="25"/>
      <c r="CE48" s="16"/>
    </row>
    <row r="49" spans="2:83" s="10" customFormat="1" ht="15" customHeight="1" x14ac:dyDescent="0.25">
      <c r="B49" s="29"/>
      <c r="C49" s="180"/>
      <c r="D49" s="181"/>
      <c r="E49" s="181"/>
      <c r="F49" s="181"/>
      <c r="G49" s="181"/>
      <c r="H49" s="181"/>
      <c r="I49" s="181"/>
      <c r="J49" s="181"/>
      <c r="K49" s="181"/>
      <c r="L49" s="181"/>
      <c r="M49" s="181"/>
      <c r="N49" s="182"/>
      <c r="R49" s="174"/>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6"/>
      <c r="BC49" s="159" t="s">
        <v>48</v>
      </c>
      <c r="BD49" s="160"/>
      <c r="BE49" s="160"/>
      <c r="BF49" s="160"/>
      <c r="BG49" s="160"/>
      <c r="BH49" s="160"/>
      <c r="BI49" s="160"/>
      <c r="BJ49" s="160"/>
      <c r="BK49" s="160"/>
      <c r="BL49" s="161"/>
      <c r="BM49" s="159" t="s">
        <v>616</v>
      </c>
      <c r="BN49" s="160"/>
      <c r="BO49" s="160"/>
      <c r="BP49" s="160"/>
      <c r="BQ49" s="160"/>
      <c r="BR49" s="160"/>
      <c r="BS49" s="161"/>
      <c r="BT49" s="159" t="s">
        <v>617</v>
      </c>
      <c r="BU49" s="160"/>
      <c r="BV49" s="160"/>
      <c r="BW49" s="160"/>
      <c r="BX49" s="160"/>
      <c r="BY49" s="160"/>
      <c r="BZ49" s="160"/>
      <c r="CA49" s="160"/>
      <c r="CB49" s="161"/>
      <c r="CC49" s="25"/>
      <c r="CE49" s="16"/>
    </row>
    <row r="50" spans="2:83" s="10" customFormat="1" ht="15" customHeight="1" thickBot="1" x14ac:dyDescent="0.3">
      <c r="B50" s="29"/>
      <c r="C50" s="180"/>
      <c r="D50" s="181"/>
      <c r="E50" s="181"/>
      <c r="F50" s="181"/>
      <c r="G50" s="181"/>
      <c r="H50" s="181"/>
      <c r="I50" s="181"/>
      <c r="J50" s="181"/>
      <c r="K50" s="181"/>
      <c r="L50" s="181"/>
      <c r="M50" s="181"/>
      <c r="N50" s="182"/>
      <c r="R50" s="174"/>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6"/>
      <c r="BC50" s="162"/>
      <c r="BD50" s="163"/>
      <c r="BE50" s="163"/>
      <c r="BF50" s="163"/>
      <c r="BG50" s="163"/>
      <c r="BH50" s="163"/>
      <c r="BI50" s="163"/>
      <c r="BJ50" s="163"/>
      <c r="BK50" s="163"/>
      <c r="BL50" s="164"/>
      <c r="BM50" s="162"/>
      <c r="BN50" s="163"/>
      <c r="BO50" s="163"/>
      <c r="BP50" s="163"/>
      <c r="BQ50" s="163"/>
      <c r="BR50" s="163"/>
      <c r="BS50" s="164"/>
      <c r="BT50" s="162"/>
      <c r="BU50" s="163"/>
      <c r="BV50" s="163"/>
      <c r="BW50" s="163"/>
      <c r="BX50" s="163"/>
      <c r="BY50" s="163"/>
      <c r="BZ50" s="163"/>
      <c r="CA50" s="163"/>
      <c r="CB50" s="164"/>
      <c r="CC50" s="25"/>
      <c r="CE50" s="16"/>
    </row>
    <row r="51" spans="2:83" s="10" customFormat="1" ht="15" customHeight="1" x14ac:dyDescent="0.25">
      <c r="B51" s="29"/>
      <c r="C51" s="180"/>
      <c r="D51" s="181"/>
      <c r="E51" s="181"/>
      <c r="F51" s="181"/>
      <c r="G51" s="181"/>
      <c r="H51" s="181"/>
      <c r="I51" s="181"/>
      <c r="J51" s="181"/>
      <c r="K51" s="181"/>
      <c r="L51" s="181"/>
      <c r="M51" s="181"/>
      <c r="N51" s="182"/>
      <c r="R51" s="174"/>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6"/>
      <c r="BC51" s="159" t="s">
        <v>419</v>
      </c>
      <c r="BD51" s="160"/>
      <c r="BE51" s="160"/>
      <c r="BF51" s="160"/>
      <c r="BG51" s="160"/>
      <c r="BH51" s="160"/>
      <c r="BI51" s="160"/>
      <c r="BJ51" s="160"/>
      <c r="BK51" s="160"/>
      <c r="BL51" s="161"/>
      <c r="BM51" s="159" t="s">
        <v>614</v>
      </c>
      <c r="BN51" s="160"/>
      <c r="BO51" s="160"/>
      <c r="BP51" s="160"/>
      <c r="BQ51" s="160"/>
      <c r="BR51" s="160"/>
      <c r="BS51" s="161"/>
      <c r="BT51" s="159" t="s">
        <v>612</v>
      </c>
      <c r="BU51" s="160"/>
      <c r="BV51" s="160"/>
      <c r="BW51" s="160"/>
      <c r="BX51" s="160"/>
      <c r="BY51" s="160"/>
      <c r="BZ51" s="160"/>
      <c r="CA51" s="160"/>
      <c r="CB51" s="161"/>
      <c r="CC51" s="25"/>
      <c r="CE51" s="16"/>
    </row>
    <row r="52" spans="2:83" s="10" customFormat="1" ht="15" customHeight="1" thickBot="1" x14ac:dyDescent="0.3">
      <c r="B52" s="29"/>
      <c r="C52" s="180"/>
      <c r="D52" s="181"/>
      <c r="E52" s="181"/>
      <c r="F52" s="181"/>
      <c r="G52" s="181"/>
      <c r="H52" s="181"/>
      <c r="I52" s="181"/>
      <c r="J52" s="181"/>
      <c r="K52" s="181"/>
      <c r="L52" s="181"/>
      <c r="M52" s="181"/>
      <c r="N52" s="182"/>
      <c r="R52" s="174"/>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6"/>
      <c r="BC52" s="162"/>
      <c r="BD52" s="163"/>
      <c r="BE52" s="163"/>
      <c r="BF52" s="163"/>
      <c r="BG52" s="163"/>
      <c r="BH52" s="163"/>
      <c r="BI52" s="163"/>
      <c r="BJ52" s="163"/>
      <c r="BK52" s="163"/>
      <c r="BL52" s="164"/>
      <c r="BM52" s="162"/>
      <c r="BN52" s="163"/>
      <c r="BO52" s="163"/>
      <c r="BP52" s="163"/>
      <c r="BQ52" s="163"/>
      <c r="BR52" s="163"/>
      <c r="BS52" s="164"/>
      <c r="BT52" s="162"/>
      <c r="BU52" s="163"/>
      <c r="BV52" s="163"/>
      <c r="BW52" s="163"/>
      <c r="BX52" s="163"/>
      <c r="BY52" s="163"/>
      <c r="BZ52" s="163"/>
      <c r="CA52" s="163"/>
      <c r="CB52" s="164"/>
      <c r="CC52" s="25"/>
      <c r="CE52" s="16"/>
    </row>
    <row r="53" spans="2:83" s="10" customFormat="1" ht="15" customHeight="1" x14ac:dyDescent="0.25">
      <c r="B53" s="29"/>
      <c r="C53" s="180"/>
      <c r="D53" s="181"/>
      <c r="E53" s="181"/>
      <c r="F53" s="181"/>
      <c r="G53" s="181"/>
      <c r="H53" s="181"/>
      <c r="I53" s="181"/>
      <c r="J53" s="181"/>
      <c r="K53" s="181"/>
      <c r="L53" s="181"/>
      <c r="M53" s="181"/>
      <c r="N53" s="182"/>
      <c r="R53" s="174"/>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6"/>
      <c r="BC53" s="159" t="s">
        <v>47</v>
      </c>
      <c r="BD53" s="160"/>
      <c r="BE53" s="160"/>
      <c r="BF53" s="160"/>
      <c r="BG53" s="160"/>
      <c r="BH53" s="160"/>
      <c r="BI53" s="160"/>
      <c r="BJ53" s="160"/>
      <c r="BK53" s="160"/>
      <c r="BL53" s="161"/>
      <c r="BM53" s="159" t="s">
        <v>618</v>
      </c>
      <c r="BN53" s="160"/>
      <c r="BO53" s="160"/>
      <c r="BP53" s="160"/>
      <c r="BQ53" s="160"/>
      <c r="BR53" s="160"/>
      <c r="BS53" s="161"/>
      <c r="BT53" s="159" t="s">
        <v>619</v>
      </c>
      <c r="BU53" s="160"/>
      <c r="BV53" s="160"/>
      <c r="BW53" s="160"/>
      <c r="BX53" s="160"/>
      <c r="BY53" s="160"/>
      <c r="BZ53" s="160"/>
      <c r="CA53" s="160"/>
      <c r="CB53" s="161"/>
      <c r="CC53" s="25"/>
      <c r="CE53" s="16"/>
    </row>
    <row r="54" spans="2:83" s="10" customFormat="1" ht="15" customHeight="1" thickBot="1" x14ac:dyDescent="0.3">
      <c r="B54" s="29"/>
      <c r="C54" s="180"/>
      <c r="D54" s="181"/>
      <c r="E54" s="181"/>
      <c r="F54" s="181"/>
      <c r="G54" s="181"/>
      <c r="H54" s="181"/>
      <c r="I54" s="181"/>
      <c r="J54" s="181"/>
      <c r="K54" s="181"/>
      <c r="L54" s="181"/>
      <c r="M54" s="181"/>
      <c r="N54" s="182"/>
      <c r="R54" s="174"/>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6"/>
      <c r="BC54" s="165"/>
      <c r="BD54" s="166"/>
      <c r="BE54" s="166"/>
      <c r="BF54" s="166"/>
      <c r="BG54" s="166"/>
      <c r="BH54" s="166"/>
      <c r="BI54" s="166"/>
      <c r="BJ54" s="166"/>
      <c r="BK54" s="166"/>
      <c r="BL54" s="167"/>
      <c r="BM54" s="162"/>
      <c r="BN54" s="163"/>
      <c r="BO54" s="163"/>
      <c r="BP54" s="163"/>
      <c r="BQ54" s="163"/>
      <c r="BR54" s="163"/>
      <c r="BS54" s="164"/>
      <c r="BT54" s="162"/>
      <c r="BU54" s="163"/>
      <c r="BV54" s="163"/>
      <c r="BW54" s="163"/>
      <c r="BX54" s="163"/>
      <c r="BY54" s="163"/>
      <c r="BZ54" s="163"/>
      <c r="CA54" s="163"/>
      <c r="CB54" s="164"/>
      <c r="CC54" s="25"/>
      <c r="CE54" s="16"/>
    </row>
    <row r="55" spans="2:83" s="10" customFormat="1" ht="15" customHeight="1" x14ac:dyDescent="0.25">
      <c r="B55" s="29"/>
      <c r="C55" s="180"/>
      <c r="D55" s="181"/>
      <c r="E55" s="181"/>
      <c r="F55" s="181"/>
      <c r="G55" s="181"/>
      <c r="H55" s="181"/>
      <c r="I55" s="181"/>
      <c r="J55" s="181"/>
      <c r="K55" s="181"/>
      <c r="L55" s="181"/>
      <c r="M55" s="181"/>
      <c r="N55" s="182"/>
      <c r="R55" s="174"/>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6"/>
      <c r="BC55" s="159" t="s">
        <v>73</v>
      </c>
      <c r="BD55" s="160"/>
      <c r="BE55" s="160"/>
      <c r="BF55" s="160"/>
      <c r="BG55" s="160"/>
      <c r="BH55" s="160"/>
      <c r="BI55" s="160"/>
      <c r="BJ55" s="160"/>
      <c r="BK55" s="160"/>
      <c r="BL55" s="161"/>
      <c r="BM55" s="159" t="s">
        <v>614</v>
      </c>
      <c r="BN55" s="160"/>
      <c r="BO55" s="160"/>
      <c r="BP55" s="160"/>
      <c r="BQ55" s="160"/>
      <c r="BR55" s="160"/>
      <c r="BS55" s="161"/>
      <c r="BT55" s="159" t="s">
        <v>613</v>
      </c>
      <c r="BU55" s="160"/>
      <c r="BV55" s="160"/>
      <c r="BW55" s="160"/>
      <c r="BX55" s="160"/>
      <c r="BY55" s="160"/>
      <c r="BZ55" s="160"/>
      <c r="CA55" s="160"/>
      <c r="CB55" s="161"/>
      <c r="CC55" s="25"/>
      <c r="CE55" s="16"/>
    </row>
    <row r="56" spans="2:83" s="10" customFormat="1" ht="15" customHeight="1" thickBot="1" x14ac:dyDescent="0.3">
      <c r="B56" s="29"/>
      <c r="C56" s="183"/>
      <c r="D56" s="184"/>
      <c r="E56" s="184"/>
      <c r="F56" s="184"/>
      <c r="G56" s="184"/>
      <c r="H56" s="184"/>
      <c r="I56" s="184"/>
      <c r="J56" s="184"/>
      <c r="K56" s="184"/>
      <c r="L56" s="184"/>
      <c r="M56" s="184"/>
      <c r="N56" s="185"/>
      <c r="R56" s="177"/>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9"/>
      <c r="BC56" s="162"/>
      <c r="BD56" s="163"/>
      <c r="BE56" s="163"/>
      <c r="BF56" s="163"/>
      <c r="BG56" s="163"/>
      <c r="BH56" s="163"/>
      <c r="BI56" s="163"/>
      <c r="BJ56" s="163"/>
      <c r="BK56" s="163"/>
      <c r="BL56" s="164"/>
      <c r="BM56" s="162"/>
      <c r="BN56" s="163"/>
      <c r="BO56" s="163"/>
      <c r="BP56" s="163"/>
      <c r="BQ56" s="163"/>
      <c r="BR56" s="163"/>
      <c r="BS56" s="164"/>
      <c r="BT56" s="162"/>
      <c r="BU56" s="163"/>
      <c r="BV56" s="163"/>
      <c r="BW56" s="163"/>
      <c r="BX56" s="163"/>
      <c r="BY56" s="163"/>
      <c r="BZ56" s="163"/>
      <c r="CA56" s="163"/>
      <c r="CB56" s="164"/>
      <c r="CC56" s="25"/>
      <c r="CE56" s="16"/>
    </row>
    <row r="57" spans="2:83" s="10" customFormat="1" ht="15" customHeight="1" thickBot="1" x14ac:dyDescent="0.3">
      <c r="B57" s="29"/>
      <c r="C57" s="14"/>
      <c r="D57" s="14"/>
      <c r="E57" s="14"/>
      <c r="F57" s="14"/>
      <c r="G57" s="14"/>
      <c r="H57" s="14"/>
      <c r="I57" s="14"/>
      <c r="J57" s="14"/>
      <c r="K57" s="14"/>
      <c r="L57" s="14"/>
      <c r="M57" s="14"/>
      <c r="N57" s="14"/>
      <c r="AN57" s="15"/>
      <c r="AO57" s="15"/>
      <c r="AP57" s="15"/>
      <c r="AQ57" s="15"/>
      <c r="AR57" s="15"/>
      <c r="AS57" s="15"/>
      <c r="AT57" s="15"/>
      <c r="BZ57" s="15"/>
      <c r="CC57" s="25"/>
      <c r="CE57" s="16"/>
    </row>
    <row r="58" spans="2:83" s="10" customFormat="1" ht="15" customHeight="1" thickBot="1" x14ac:dyDescent="0.3">
      <c r="B58" s="29"/>
      <c r="C58" s="168" t="s">
        <v>39</v>
      </c>
      <c r="D58" s="169"/>
      <c r="E58" s="169"/>
      <c r="F58" s="169"/>
      <c r="G58" s="169"/>
      <c r="H58" s="169"/>
      <c r="I58" s="169"/>
      <c r="J58" s="169"/>
      <c r="K58" s="169"/>
      <c r="L58" s="169"/>
      <c r="M58" s="169"/>
      <c r="N58" s="170"/>
      <c r="R58" s="256" t="s">
        <v>417</v>
      </c>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8"/>
      <c r="CC58" s="25"/>
      <c r="CE58" s="16"/>
    </row>
    <row r="59" spans="2:83" s="10" customFormat="1" ht="15" customHeight="1" x14ac:dyDescent="0.25">
      <c r="B59" s="29"/>
      <c r="C59" s="180" t="s">
        <v>416</v>
      </c>
      <c r="D59" s="181"/>
      <c r="E59" s="181"/>
      <c r="F59" s="181"/>
      <c r="G59" s="181"/>
      <c r="H59" s="181"/>
      <c r="I59" s="181"/>
      <c r="J59" s="181"/>
      <c r="K59" s="181"/>
      <c r="L59" s="181"/>
      <c r="M59" s="181"/>
      <c r="N59" s="182"/>
      <c r="R59" s="259"/>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1"/>
      <c r="BC59" s="236" t="s">
        <v>70</v>
      </c>
      <c r="BD59" s="237"/>
      <c r="BE59" s="237"/>
      <c r="BF59" s="237"/>
      <c r="BG59" s="237"/>
      <c r="BH59" s="237"/>
      <c r="BI59" s="237"/>
      <c r="BJ59" s="237"/>
      <c r="BK59" s="237"/>
      <c r="BL59" s="238"/>
      <c r="BM59" s="228" t="s">
        <v>71</v>
      </c>
      <c r="BN59" s="229"/>
      <c r="BO59" s="229"/>
      <c r="BP59" s="229"/>
      <c r="BQ59" s="229"/>
      <c r="BR59" s="229"/>
      <c r="BS59" s="230"/>
      <c r="BT59" s="228" t="s">
        <v>72</v>
      </c>
      <c r="BU59" s="229"/>
      <c r="BV59" s="229"/>
      <c r="BW59" s="229"/>
      <c r="BX59" s="229"/>
      <c r="BY59" s="229"/>
      <c r="BZ59" s="229"/>
      <c r="CA59" s="229"/>
      <c r="CB59" s="234"/>
      <c r="CC59" s="25"/>
    </row>
    <row r="60" spans="2:83" s="10" customFormat="1" ht="15" customHeight="1" thickBot="1" x14ac:dyDescent="0.3">
      <c r="B60" s="29"/>
      <c r="C60" s="180"/>
      <c r="D60" s="181"/>
      <c r="E60" s="181"/>
      <c r="F60" s="181"/>
      <c r="G60" s="181"/>
      <c r="H60" s="181"/>
      <c r="I60" s="181"/>
      <c r="J60" s="181"/>
      <c r="K60" s="181"/>
      <c r="L60" s="181"/>
      <c r="M60" s="181"/>
      <c r="N60" s="182"/>
      <c r="R60" s="259"/>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1"/>
      <c r="BC60" s="239"/>
      <c r="BD60" s="240"/>
      <c r="BE60" s="240"/>
      <c r="BF60" s="240"/>
      <c r="BG60" s="240"/>
      <c r="BH60" s="240"/>
      <c r="BI60" s="240"/>
      <c r="BJ60" s="240"/>
      <c r="BK60" s="240"/>
      <c r="BL60" s="241"/>
      <c r="BM60" s="231"/>
      <c r="BN60" s="232"/>
      <c r="BO60" s="232"/>
      <c r="BP60" s="232"/>
      <c r="BQ60" s="232"/>
      <c r="BR60" s="232"/>
      <c r="BS60" s="233"/>
      <c r="BT60" s="231"/>
      <c r="BU60" s="232"/>
      <c r="BV60" s="232"/>
      <c r="BW60" s="232"/>
      <c r="BX60" s="232"/>
      <c r="BY60" s="232"/>
      <c r="BZ60" s="232"/>
      <c r="CA60" s="232"/>
      <c r="CB60" s="235"/>
      <c r="CC60" s="25"/>
    </row>
    <row r="61" spans="2:83" s="10" customFormat="1" ht="15" customHeight="1" x14ac:dyDescent="0.25">
      <c r="B61" s="29"/>
      <c r="C61" s="180"/>
      <c r="D61" s="181"/>
      <c r="E61" s="181"/>
      <c r="F61" s="181"/>
      <c r="G61" s="181"/>
      <c r="H61" s="181"/>
      <c r="I61" s="181"/>
      <c r="J61" s="181"/>
      <c r="K61" s="181"/>
      <c r="L61" s="181"/>
      <c r="M61" s="181"/>
      <c r="N61" s="182"/>
      <c r="R61" s="259"/>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1"/>
      <c r="BC61" s="159" t="s">
        <v>48</v>
      </c>
      <c r="BD61" s="160"/>
      <c r="BE61" s="160"/>
      <c r="BF61" s="160"/>
      <c r="BG61" s="160"/>
      <c r="BH61" s="160"/>
      <c r="BI61" s="160"/>
      <c r="BJ61" s="160"/>
      <c r="BK61" s="160"/>
      <c r="BL61" s="161"/>
      <c r="BM61" s="159" t="s">
        <v>616</v>
      </c>
      <c r="BN61" s="160"/>
      <c r="BO61" s="160"/>
      <c r="BP61" s="160"/>
      <c r="BQ61" s="160"/>
      <c r="BR61" s="160"/>
      <c r="BS61" s="161"/>
      <c r="BT61" s="159" t="s">
        <v>617</v>
      </c>
      <c r="BU61" s="160"/>
      <c r="BV61" s="160"/>
      <c r="BW61" s="160"/>
      <c r="BX61" s="160"/>
      <c r="BY61" s="160"/>
      <c r="BZ61" s="160"/>
      <c r="CA61" s="160"/>
      <c r="CB61" s="161"/>
      <c r="CC61" s="25"/>
    </row>
    <row r="62" spans="2:83" s="10" customFormat="1" ht="15" customHeight="1" thickBot="1" x14ac:dyDescent="0.3">
      <c r="B62" s="29"/>
      <c r="C62" s="180"/>
      <c r="D62" s="181"/>
      <c r="E62" s="181"/>
      <c r="F62" s="181"/>
      <c r="G62" s="181"/>
      <c r="H62" s="181"/>
      <c r="I62" s="181"/>
      <c r="J62" s="181"/>
      <c r="K62" s="181"/>
      <c r="L62" s="181"/>
      <c r="M62" s="181"/>
      <c r="N62" s="182"/>
      <c r="R62" s="259"/>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1"/>
      <c r="BC62" s="162"/>
      <c r="BD62" s="163"/>
      <c r="BE62" s="163"/>
      <c r="BF62" s="163"/>
      <c r="BG62" s="163"/>
      <c r="BH62" s="163"/>
      <c r="BI62" s="163"/>
      <c r="BJ62" s="163"/>
      <c r="BK62" s="163"/>
      <c r="BL62" s="164"/>
      <c r="BM62" s="162"/>
      <c r="BN62" s="163"/>
      <c r="BO62" s="163"/>
      <c r="BP62" s="163"/>
      <c r="BQ62" s="163"/>
      <c r="BR62" s="163"/>
      <c r="BS62" s="164"/>
      <c r="BT62" s="162"/>
      <c r="BU62" s="163"/>
      <c r="BV62" s="163"/>
      <c r="BW62" s="163"/>
      <c r="BX62" s="163"/>
      <c r="BY62" s="163"/>
      <c r="BZ62" s="163"/>
      <c r="CA62" s="163"/>
      <c r="CB62" s="164"/>
      <c r="CC62" s="25"/>
    </row>
    <row r="63" spans="2:83" s="10" customFormat="1" ht="15" customHeight="1" x14ac:dyDescent="0.25">
      <c r="B63" s="29"/>
      <c r="C63" s="180"/>
      <c r="D63" s="181"/>
      <c r="E63" s="181"/>
      <c r="F63" s="181"/>
      <c r="G63" s="181"/>
      <c r="H63" s="181"/>
      <c r="I63" s="181"/>
      <c r="J63" s="181"/>
      <c r="K63" s="181"/>
      <c r="L63" s="181"/>
      <c r="M63" s="181"/>
      <c r="N63" s="182"/>
      <c r="R63" s="259"/>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1"/>
      <c r="BC63" s="159" t="s">
        <v>418</v>
      </c>
      <c r="BD63" s="160"/>
      <c r="BE63" s="160"/>
      <c r="BF63" s="160"/>
      <c r="BG63" s="160"/>
      <c r="BH63" s="160"/>
      <c r="BI63" s="160"/>
      <c r="BJ63" s="160"/>
      <c r="BK63" s="160"/>
      <c r="BL63" s="161"/>
      <c r="BM63" s="159" t="s">
        <v>614</v>
      </c>
      <c r="BN63" s="160"/>
      <c r="BO63" s="160"/>
      <c r="BP63" s="160"/>
      <c r="BQ63" s="160"/>
      <c r="BR63" s="160"/>
      <c r="BS63" s="161"/>
      <c r="BT63" s="159" t="s">
        <v>613</v>
      </c>
      <c r="BU63" s="160"/>
      <c r="BV63" s="160"/>
      <c r="BW63" s="160"/>
      <c r="BX63" s="160"/>
      <c r="BY63" s="160"/>
      <c r="BZ63" s="160"/>
      <c r="CA63" s="160"/>
      <c r="CB63" s="161"/>
      <c r="CC63" s="25"/>
    </row>
    <row r="64" spans="2:83" s="10" customFormat="1" ht="15" customHeight="1" thickBot="1" x14ac:dyDescent="0.3">
      <c r="B64" s="29"/>
      <c r="C64" s="180"/>
      <c r="D64" s="181"/>
      <c r="E64" s="181"/>
      <c r="F64" s="181"/>
      <c r="G64" s="181"/>
      <c r="H64" s="181"/>
      <c r="I64" s="181"/>
      <c r="J64" s="181"/>
      <c r="K64" s="181"/>
      <c r="L64" s="181"/>
      <c r="M64" s="181"/>
      <c r="N64" s="182"/>
      <c r="R64" s="259"/>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1"/>
      <c r="BC64" s="162"/>
      <c r="BD64" s="163"/>
      <c r="BE64" s="163"/>
      <c r="BF64" s="163"/>
      <c r="BG64" s="163"/>
      <c r="BH64" s="163"/>
      <c r="BI64" s="163"/>
      <c r="BJ64" s="163"/>
      <c r="BK64" s="163"/>
      <c r="BL64" s="164"/>
      <c r="BM64" s="162"/>
      <c r="BN64" s="163"/>
      <c r="BO64" s="163"/>
      <c r="BP64" s="163"/>
      <c r="BQ64" s="163"/>
      <c r="BR64" s="163"/>
      <c r="BS64" s="164"/>
      <c r="BT64" s="162"/>
      <c r="BU64" s="163"/>
      <c r="BV64" s="163"/>
      <c r="BW64" s="163"/>
      <c r="BX64" s="163"/>
      <c r="BY64" s="163"/>
      <c r="BZ64" s="163"/>
      <c r="CA64" s="163"/>
      <c r="CB64" s="164"/>
      <c r="CC64" s="25"/>
    </row>
    <row r="65" spans="2:83" s="10" customFormat="1" ht="15" customHeight="1" x14ac:dyDescent="0.25">
      <c r="B65" s="29"/>
      <c r="C65" s="180"/>
      <c r="D65" s="181"/>
      <c r="E65" s="181"/>
      <c r="F65" s="181"/>
      <c r="G65" s="181"/>
      <c r="H65" s="181"/>
      <c r="I65" s="181"/>
      <c r="J65" s="181"/>
      <c r="K65" s="181"/>
      <c r="L65" s="181"/>
      <c r="M65" s="181"/>
      <c r="N65" s="182"/>
      <c r="R65" s="259"/>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1"/>
      <c r="BC65" s="159" t="s">
        <v>47</v>
      </c>
      <c r="BD65" s="160"/>
      <c r="BE65" s="160"/>
      <c r="BF65" s="160"/>
      <c r="BG65" s="160"/>
      <c r="BH65" s="160"/>
      <c r="BI65" s="160"/>
      <c r="BJ65" s="160"/>
      <c r="BK65" s="160"/>
      <c r="BL65" s="161"/>
      <c r="BM65" s="159" t="s">
        <v>616</v>
      </c>
      <c r="BN65" s="160"/>
      <c r="BO65" s="160"/>
      <c r="BP65" s="160"/>
      <c r="BQ65" s="160"/>
      <c r="BR65" s="160"/>
      <c r="BS65" s="161"/>
      <c r="BT65" s="159" t="s">
        <v>617</v>
      </c>
      <c r="BU65" s="160"/>
      <c r="BV65" s="160"/>
      <c r="BW65" s="160"/>
      <c r="BX65" s="160"/>
      <c r="BY65" s="160"/>
      <c r="BZ65" s="160"/>
      <c r="CA65" s="160"/>
      <c r="CB65" s="161"/>
      <c r="CC65" s="25"/>
    </row>
    <row r="66" spans="2:83" s="10" customFormat="1" ht="17.25" customHeight="1" thickBot="1" x14ac:dyDescent="0.3">
      <c r="B66" s="29"/>
      <c r="C66" s="180"/>
      <c r="D66" s="181"/>
      <c r="E66" s="181"/>
      <c r="F66" s="181"/>
      <c r="G66" s="181"/>
      <c r="H66" s="181"/>
      <c r="I66" s="181"/>
      <c r="J66" s="181"/>
      <c r="K66" s="181"/>
      <c r="L66" s="181"/>
      <c r="M66" s="181"/>
      <c r="N66" s="182"/>
      <c r="R66" s="259"/>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1"/>
      <c r="BC66" s="165"/>
      <c r="BD66" s="166"/>
      <c r="BE66" s="166"/>
      <c r="BF66" s="166"/>
      <c r="BG66" s="166"/>
      <c r="BH66" s="166"/>
      <c r="BI66" s="166"/>
      <c r="BJ66" s="166"/>
      <c r="BK66" s="166"/>
      <c r="BL66" s="167"/>
      <c r="BM66" s="162"/>
      <c r="BN66" s="163"/>
      <c r="BO66" s="163"/>
      <c r="BP66" s="163"/>
      <c r="BQ66" s="163"/>
      <c r="BR66" s="163"/>
      <c r="BS66" s="164"/>
      <c r="BT66" s="162"/>
      <c r="BU66" s="163"/>
      <c r="BV66" s="163"/>
      <c r="BW66" s="163"/>
      <c r="BX66" s="163"/>
      <c r="BY66" s="163"/>
      <c r="BZ66" s="163"/>
      <c r="CA66" s="163"/>
      <c r="CB66" s="164"/>
      <c r="CC66" s="25"/>
    </row>
    <row r="67" spans="2:83" s="10" customFormat="1" ht="15" customHeight="1" x14ac:dyDescent="0.25">
      <c r="B67" s="29"/>
      <c r="C67" s="180"/>
      <c r="D67" s="181"/>
      <c r="E67" s="181"/>
      <c r="F67" s="181"/>
      <c r="G67" s="181"/>
      <c r="H67" s="181"/>
      <c r="I67" s="181"/>
      <c r="J67" s="181"/>
      <c r="K67" s="181"/>
      <c r="L67" s="181"/>
      <c r="M67" s="181"/>
      <c r="N67" s="182"/>
      <c r="R67" s="259"/>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1"/>
      <c r="BC67" s="159" t="s">
        <v>73</v>
      </c>
      <c r="BD67" s="160"/>
      <c r="BE67" s="160"/>
      <c r="BF67" s="160"/>
      <c r="BG67" s="160"/>
      <c r="BH67" s="160"/>
      <c r="BI67" s="160"/>
      <c r="BJ67" s="160"/>
      <c r="BK67" s="160"/>
      <c r="BL67" s="161"/>
      <c r="BM67" s="159" t="s">
        <v>614</v>
      </c>
      <c r="BN67" s="160"/>
      <c r="BO67" s="160"/>
      <c r="BP67" s="160"/>
      <c r="BQ67" s="160"/>
      <c r="BR67" s="160"/>
      <c r="BS67" s="161"/>
      <c r="BT67" s="159" t="s">
        <v>612</v>
      </c>
      <c r="BU67" s="160"/>
      <c r="BV67" s="160"/>
      <c r="BW67" s="160"/>
      <c r="BX67" s="160"/>
      <c r="BY67" s="160"/>
      <c r="BZ67" s="160"/>
      <c r="CA67" s="160"/>
      <c r="CB67" s="161"/>
      <c r="CC67" s="25"/>
    </row>
    <row r="68" spans="2:83" s="10" customFormat="1" ht="15" customHeight="1" thickBot="1" x14ac:dyDescent="0.3">
      <c r="B68" s="29"/>
      <c r="C68" s="180"/>
      <c r="D68" s="181"/>
      <c r="E68" s="181"/>
      <c r="F68" s="181"/>
      <c r="G68" s="181"/>
      <c r="H68" s="181"/>
      <c r="I68" s="181"/>
      <c r="J68" s="181"/>
      <c r="K68" s="181"/>
      <c r="L68" s="181"/>
      <c r="M68" s="181"/>
      <c r="N68" s="182"/>
      <c r="R68" s="259"/>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1"/>
      <c r="BC68" s="162"/>
      <c r="BD68" s="163"/>
      <c r="BE68" s="163"/>
      <c r="BF68" s="163"/>
      <c r="BG68" s="163"/>
      <c r="BH68" s="163"/>
      <c r="BI68" s="163"/>
      <c r="BJ68" s="163"/>
      <c r="BK68" s="163"/>
      <c r="BL68" s="164"/>
      <c r="BM68" s="162"/>
      <c r="BN68" s="163"/>
      <c r="BO68" s="163"/>
      <c r="BP68" s="163"/>
      <c r="BQ68" s="163"/>
      <c r="BR68" s="163"/>
      <c r="BS68" s="164"/>
      <c r="BT68" s="162"/>
      <c r="BU68" s="163"/>
      <c r="BV68" s="163"/>
      <c r="BW68" s="163"/>
      <c r="BX68" s="163"/>
      <c r="BY68" s="163"/>
      <c r="BZ68" s="163"/>
      <c r="CA68" s="163"/>
      <c r="CB68" s="164"/>
      <c r="CC68" s="25"/>
    </row>
    <row r="69" spans="2:83" s="10" customFormat="1" ht="15" customHeight="1" x14ac:dyDescent="0.25">
      <c r="B69" s="29"/>
      <c r="C69" s="180"/>
      <c r="D69" s="181"/>
      <c r="E69" s="181"/>
      <c r="F69" s="181"/>
      <c r="G69" s="181"/>
      <c r="H69" s="181"/>
      <c r="I69" s="181"/>
      <c r="J69" s="181"/>
      <c r="K69" s="181"/>
      <c r="L69" s="181"/>
      <c r="M69" s="181"/>
      <c r="N69" s="182"/>
      <c r="R69" s="259"/>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1"/>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25"/>
    </row>
    <row r="70" spans="2:83" s="10" customFormat="1" ht="15" customHeight="1" thickBot="1" x14ac:dyDescent="0.3">
      <c r="B70" s="29"/>
      <c r="C70" s="183"/>
      <c r="D70" s="184"/>
      <c r="E70" s="184"/>
      <c r="F70" s="184"/>
      <c r="G70" s="184"/>
      <c r="H70" s="184"/>
      <c r="I70" s="184"/>
      <c r="J70" s="184"/>
      <c r="K70" s="184"/>
      <c r="L70" s="184"/>
      <c r="M70" s="184"/>
      <c r="N70" s="185"/>
      <c r="R70" s="262"/>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25"/>
      <c r="CE70" s="16"/>
    </row>
    <row r="71" spans="2:83" s="10" customFormat="1" ht="15.75" thickBot="1" x14ac:dyDescent="0.3">
      <c r="B71" s="30"/>
      <c r="C71" s="31"/>
      <c r="D71" s="31"/>
      <c r="E71" s="31"/>
      <c r="F71" s="31"/>
      <c r="G71" s="31"/>
      <c r="H71" s="31"/>
      <c r="I71" s="31"/>
      <c r="J71" s="31"/>
      <c r="K71" s="31"/>
      <c r="L71" s="31"/>
      <c r="M71" s="31"/>
      <c r="N71" s="31"/>
      <c r="O71" s="31"/>
      <c r="P71" s="31"/>
      <c r="Q71" s="31"/>
      <c r="R71" s="31"/>
      <c r="S71" s="31"/>
      <c r="T71" s="31"/>
      <c r="U71" s="31"/>
      <c r="V71" s="31"/>
      <c r="W71" s="32"/>
      <c r="X71" s="32"/>
      <c r="Y71" s="32"/>
      <c r="Z71" s="33"/>
      <c r="AA71" s="33"/>
      <c r="AB71" s="33"/>
      <c r="AC71" s="33"/>
      <c r="AD71" s="33"/>
      <c r="AE71" s="33"/>
      <c r="AF71" s="33"/>
      <c r="AG71" s="33"/>
      <c r="AH71" s="33"/>
      <c r="AI71" s="33"/>
      <c r="AJ71" s="33"/>
      <c r="AK71" s="33"/>
      <c r="AL71" s="33"/>
      <c r="AM71" s="33"/>
      <c r="AN71" s="33"/>
      <c r="AO71" s="33"/>
      <c r="AP71" s="33"/>
      <c r="AQ71" s="33"/>
      <c r="AR71" s="33"/>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4"/>
    </row>
    <row r="72" spans="2:83" s="10" customFormat="1" ht="15.75" thickBot="1" x14ac:dyDescent="0.3">
      <c r="B72" s="2"/>
      <c r="C72" s="11"/>
      <c r="D72" s="11"/>
      <c r="E72" s="11"/>
      <c r="F72" s="11"/>
      <c r="G72" s="11"/>
      <c r="H72" s="11"/>
      <c r="I72" s="11"/>
    </row>
    <row r="73" spans="2:83" s="10" customFormat="1" ht="18" customHeight="1" x14ac:dyDescent="0.25">
      <c r="B73" s="187" t="s">
        <v>79</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9"/>
    </row>
    <row r="74" spans="2:83" s="10" customFormat="1" ht="5.0999999999999996" customHeight="1" x14ac:dyDescent="0.25">
      <c r="B74" s="26"/>
      <c r="C74" s="11"/>
      <c r="D74" s="11"/>
      <c r="E74" s="11"/>
      <c r="F74" s="11"/>
      <c r="G74" s="11"/>
      <c r="H74" s="11"/>
      <c r="I74" s="11"/>
      <c r="CC74" s="25"/>
    </row>
    <row r="75" spans="2:83" s="10" customFormat="1" ht="15.75" x14ac:dyDescent="0.25">
      <c r="B75" s="41"/>
      <c r="C75" s="11"/>
      <c r="D75" s="11"/>
      <c r="F75" s="17"/>
      <c r="G75" s="17"/>
      <c r="H75" s="17"/>
      <c r="I75" s="17"/>
      <c r="J75" s="17"/>
      <c r="M75" s="243" t="s">
        <v>80</v>
      </c>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40"/>
      <c r="AW75" s="244" t="s">
        <v>81</v>
      </c>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42"/>
    </row>
    <row r="76" spans="2:83" s="10" customFormat="1" ht="5.0999999999999996" customHeight="1" x14ac:dyDescent="0.25">
      <c r="B76" s="26"/>
      <c r="C76" s="11"/>
      <c r="D76" s="11"/>
      <c r="F76" s="15"/>
      <c r="G76" s="15"/>
      <c r="H76" s="15"/>
      <c r="I76" s="15"/>
      <c r="J76" s="15"/>
      <c r="K76" s="15"/>
      <c r="L76" s="15"/>
      <c r="M76" s="15"/>
      <c r="N76" s="15"/>
      <c r="O76" s="15"/>
      <c r="CC76" s="25"/>
    </row>
    <row r="77" spans="2:83" s="10" customFormat="1" ht="14.45" customHeight="1" x14ac:dyDescent="0.25">
      <c r="B77" s="26"/>
      <c r="C77" s="11"/>
      <c r="D77" s="11"/>
      <c r="M77" s="217" t="s">
        <v>406</v>
      </c>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74"/>
      <c r="AS77" s="74"/>
      <c r="AT77" s="74"/>
      <c r="AU77" s="200" t="s">
        <v>420</v>
      </c>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1"/>
    </row>
    <row r="78" spans="2:83" s="10" customFormat="1" x14ac:dyDescent="0.25">
      <c r="B78" s="26"/>
      <c r="C78" s="11"/>
      <c r="D78" s="11"/>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74"/>
      <c r="AS78" s="74"/>
      <c r="AT78" s="74"/>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1"/>
    </row>
    <row r="79" spans="2:83" s="10" customFormat="1" x14ac:dyDescent="0.25">
      <c r="B79" s="26"/>
      <c r="C79" s="11"/>
      <c r="D79" s="11"/>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74"/>
      <c r="AS79" s="74"/>
      <c r="AT79" s="74"/>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1"/>
    </row>
    <row r="80" spans="2:83" s="10" customFormat="1" x14ac:dyDescent="0.25">
      <c r="B80" s="26"/>
      <c r="C80" s="11"/>
      <c r="D80" s="11"/>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74"/>
      <c r="AS80" s="74"/>
      <c r="AT80" s="74"/>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1"/>
    </row>
    <row r="81" spans="2:81" s="10" customFormat="1" x14ac:dyDescent="0.25">
      <c r="B81" s="26"/>
      <c r="C81" s="11"/>
      <c r="D81" s="11"/>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74"/>
      <c r="AS81" s="74"/>
      <c r="AT81" s="74"/>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1"/>
    </row>
    <row r="82" spans="2:81" s="10" customFormat="1" x14ac:dyDescent="0.25">
      <c r="B82" s="26"/>
      <c r="C82" s="11"/>
      <c r="D82" s="1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74"/>
      <c r="AS82" s="74"/>
      <c r="AT82" s="74"/>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1"/>
    </row>
    <row r="83" spans="2:81" s="10" customFormat="1" x14ac:dyDescent="0.25">
      <c r="B83" s="26"/>
      <c r="C83" s="11"/>
      <c r="D83" s="11"/>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74"/>
      <c r="AS83" s="74"/>
      <c r="AT83" s="74"/>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1"/>
    </row>
    <row r="84" spans="2:81" s="10" customFormat="1" x14ac:dyDescent="0.25">
      <c r="B84" s="26"/>
      <c r="C84" s="11"/>
      <c r="D84" s="11"/>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74"/>
      <c r="AS84" s="74"/>
      <c r="AT84" s="74"/>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1"/>
    </row>
    <row r="85" spans="2:81" s="10" customFormat="1" ht="15.75" thickBot="1" x14ac:dyDescent="0.3">
      <c r="B85" s="37"/>
      <c r="C85" s="39"/>
      <c r="D85" s="39"/>
      <c r="E85" s="32"/>
      <c r="F85" s="32"/>
      <c r="G85" s="32"/>
      <c r="H85" s="32"/>
      <c r="I85" s="32"/>
      <c r="J85" s="32"/>
      <c r="K85" s="32"/>
      <c r="L85" s="3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75"/>
      <c r="AS85" s="75"/>
      <c r="AT85" s="75"/>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2"/>
    </row>
    <row r="86" spans="2:81" s="10" customFormat="1" ht="15.75" thickBot="1" x14ac:dyDescent="0.3">
      <c r="B86" s="2"/>
      <c r="C86" s="11"/>
      <c r="D86" s="11"/>
      <c r="E86" s="11"/>
      <c r="F86" s="11"/>
      <c r="G86" s="11"/>
      <c r="H86" s="11"/>
      <c r="I86" s="11"/>
    </row>
    <row r="87" spans="2:81" s="10" customFormat="1" ht="18" x14ac:dyDescent="0.25">
      <c r="B87" s="187" t="s">
        <v>50</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9"/>
    </row>
    <row r="88" spans="2:81" s="10" customFormat="1" x14ac:dyDescent="0.25">
      <c r="B88" s="26"/>
      <c r="C88" s="11"/>
      <c r="D88" s="11"/>
      <c r="E88" s="11"/>
      <c r="F88" s="11"/>
      <c r="G88" s="11"/>
      <c r="CC88" s="25"/>
    </row>
    <row r="89" spans="2:81" s="10" customFormat="1" ht="15.75" customHeight="1" x14ac:dyDescent="0.25">
      <c r="B89" s="26"/>
      <c r="C89" s="11"/>
      <c r="D89" s="248" t="s">
        <v>183</v>
      </c>
      <c r="E89" s="248"/>
      <c r="F89" s="248"/>
      <c r="G89" s="248"/>
      <c r="H89" s="248"/>
      <c r="I89" s="248"/>
      <c r="J89" s="248"/>
      <c r="K89" s="248"/>
      <c r="L89" s="248"/>
      <c r="M89" s="248"/>
      <c r="N89" s="248"/>
      <c r="U89" s="250" t="s">
        <v>52</v>
      </c>
      <c r="V89" s="250"/>
      <c r="W89" s="250"/>
      <c r="X89" s="250"/>
      <c r="Y89" s="250"/>
      <c r="Z89" s="250"/>
      <c r="AA89" s="250"/>
      <c r="AB89" s="250"/>
      <c r="AC89" s="250"/>
      <c r="AD89" s="250"/>
      <c r="AE89" s="250"/>
      <c r="AF89" s="250"/>
      <c r="AG89" s="250"/>
      <c r="AH89" s="250"/>
      <c r="AI89" s="250"/>
      <c r="AT89" s="252" t="s">
        <v>185</v>
      </c>
      <c r="AU89" s="252"/>
      <c r="AV89" s="252"/>
      <c r="AW89" s="252"/>
      <c r="AX89" s="252"/>
      <c r="AY89" s="252"/>
      <c r="AZ89" s="252"/>
      <c r="BA89" s="252"/>
      <c r="BB89" s="252"/>
      <c r="BC89" s="252"/>
      <c r="BD89" s="252"/>
      <c r="BP89" s="250" t="s">
        <v>184</v>
      </c>
      <c r="BQ89" s="250"/>
      <c r="BR89" s="250"/>
      <c r="BS89" s="250"/>
      <c r="BT89" s="250"/>
      <c r="BU89" s="250"/>
      <c r="BV89" s="250"/>
      <c r="BW89" s="250"/>
      <c r="BX89" s="250"/>
      <c r="BY89" s="250"/>
      <c r="BZ89" s="250"/>
      <c r="CC89" s="25"/>
    </row>
    <row r="90" spans="2:81" s="10" customFormat="1" ht="14.45" customHeight="1" x14ac:dyDescent="0.25">
      <c r="B90" s="26"/>
      <c r="C90" s="11"/>
      <c r="D90" s="11"/>
      <c r="E90" s="11"/>
      <c r="F90" s="11"/>
      <c r="G90" s="11"/>
      <c r="AT90" s="252"/>
      <c r="AU90" s="252"/>
      <c r="AV90" s="252"/>
      <c r="AW90" s="252"/>
      <c r="AX90" s="252"/>
      <c r="AY90" s="252"/>
      <c r="AZ90" s="252"/>
      <c r="BA90" s="252"/>
      <c r="BB90" s="252"/>
      <c r="BC90" s="252"/>
      <c r="BD90" s="252"/>
      <c r="BP90" s="250"/>
      <c r="BQ90" s="250"/>
      <c r="BR90" s="250"/>
      <c r="BS90" s="250"/>
      <c r="BT90" s="250"/>
      <c r="BU90" s="250"/>
      <c r="BV90" s="250"/>
      <c r="BW90" s="250"/>
      <c r="BX90" s="250"/>
      <c r="BY90" s="250"/>
      <c r="BZ90" s="250"/>
      <c r="CC90" s="25"/>
    </row>
    <row r="91" spans="2:81" s="10" customFormat="1" ht="14.45" customHeight="1" x14ac:dyDescent="0.25">
      <c r="B91" s="26"/>
      <c r="C91" s="11"/>
      <c r="D91" s="11"/>
      <c r="E91" s="11"/>
      <c r="F91" s="11"/>
      <c r="G91" s="11"/>
      <c r="CC91" s="25"/>
    </row>
    <row r="92" spans="2:81" s="10" customFormat="1" x14ac:dyDescent="0.25">
      <c r="B92" s="26"/>
      <c r="C92" s="11"/>
      <c r="D92" s="11"/>
      <c r="E92" s="11"/>
      <c r="F92" s="11"/>
      <c r="G92" s="11"/>
      <c r="CC92" s="25"/>
    </row>
    <row r="93" spans="2:81" s="10" customFormat="1" x14ac:dyDescent="0.25">
      <c r="B93" s="26"/>
      <c r="C93" s="11"/>
      <c r="D93" s="11"/>
      <c r="E93" s="11"/>
      <c r="F93" s="11"/>
      <c r="G93" s="11"/>
      <c r="BK93"/>
      <c r="BS93"/>
      <c r="CC93" s="25"/>
    </row>
    <row r="94" spans="2:81" s="10" customFormat="1" x14ac:dyDescent="0.25">
      <c r="B94" s="26"/>
      <c r="C94" s="11"/>
      <c r="D94" s="11"/>
      <c r="E94" s="11"/>
      <c r="F94" s="11"/>
      <c r="G94" s="11"/>
      <c r="CC94" s="25"/>
    </row>
    <row r="95" spans="2:81" s="10" customFormat="1" x14ac:dyDescent="0.25">
      <c r="B95" s="26"/>
      <c r="C95" s="11"/>
      <c r="D95" s="11"/>
      <c r="E95" s="11"/>
      <c r="F95" s="11"/>
      <c r="G95" s="11"/>
      <c r="CC95" s="25"/>
    </row>
    <row r="96" spans="2:81" s="10" customFormat="1" x14ac:dyDescent="0.25">
      <c r="B96" s="26"/>
      <c r="C96" s="11"/>
      <c r="D96" s="11"/>
      <c r="E96" s="11"/>
      <c r="F96" s="11"/>
      <c r="G96" s="11"/>
      <c r="CC96" s="25"/>
    </row>
    <row r="97" spans="2:81" s="10" customFormat="1" x14ac:dyDescent="0.25">
      <c r="B97" s="26"/>
      <c r="C97" s="11"/>
      <c r="D97" s="11"/>
      <c r="E97" s="11"/>
      <c r="F97" s="11"/>
      <c r="G97" s="11"/>
      <c r="AT97" s="249" t="s">
        <v>24</v>
      </c>
      <c r="AU97" s="249"/>
      <c r="AV97" s="249"/>
      <c r="AW97" s="249"/>
      <c r="AX97" s="249"/>
      <c r="AY97" s="249"/>
      <c r="AZ97" s="249"/>
      <c r="BA97" s="249"/>
      <c r="BB97" s="249"/>
      <c r="BC97" s="249"/>
      <c r="BD97" s="249"/>
      <c r="CC97" s="25"/>
    </row>
    <row r="98" spans="2:81" s="10" customFormat="1" ht="14.45" customHeight="1" x14ac:dyDescent="0.25">
      <c r="B98" s="26"/>
      <c r="C98" s="11"/>
      <c r="D98" s="249" t="s">
        <v>22</v>
      </c>
      <c r="E98" s="249"/>
      <c r="F98" s="249"/>
      <c r="G98" s="249"/>
      <c r="H98" s="249"/>
      <c r="I98" s="249"/>
      <c r="J98" s="249"/>
      <c r="K98" s="249"/>
      <c r="L98" s="249"/>
      <c r="M98" s="249"/>
      <c r="N98" s="249"/>
      <c r="T98" s="249" t="s">
        <v>23</v>
      </c>
      <c r="U98" s="251"/>
      <c r="V98" s="251"/>
      <c r="W98" s="251"/>
      <c r="X98" s="251"/>
      <c r="Y98" s="251"/>
      <c r="Z98" s="251"/>
      <c r="AA98" s="251"/>
      <c r="AB98" s="251"/>
      <c r="AC98" s="251"/>
      <c r="AD98" s="251"/>
      <c r="AE98" s="251"/>
      <c r="AF98" s="251"/>
      <c r="AG98" s="251"/>
      <c r="AH98" s="251"/>
      <c r="AT98" s="249" t="s">
        <v>25</v>
      </c>
      <c r="AU98" s="249"/>
      <c r="AV98" s="249"/>
      <c r="AW98" s="249"/>
      <c r="AX98" s="249"/>
      <c r="AY98" s="249"/>
      <c r="AZ98" s="249"/>
      <c r="BA98" s="249"/>
      <c r="BB98" s="249"/>
      <c r="BC98" s="249"/>
      <c r="BD98" s="249"/>
      <c r="BP98" s="249" t="s">
        <v>26</v>
      </c>
      <c r="BQ98" s="249"/>
      <c r="BR98" s="249"/>
      <c r="BS98" s="249"/>
      <c r="BT98" s="249"/>
      <c r="BU98" s="249"/>
      <c r="BV98" s="249"/>
      <c r="BW98" s="249"/>
      <c r="BX98" s="249"/>
      <c r="BY98" s="249"/>
      <c r="BZ98" s="249"/>
      <c r="CC98" s="25"/>
    </row>
    <row r="99" spans="2:81" s="10" customFormat="1" ht="15.75" thickBot="1" x14ac:dyDescent="0.3">
      <c r="B99" s="37"/>
      <c r="C99" s="39"/>
      <c r="D99" s="39"/>
      <c r="E99" s="39"/>
      <c r="F99" s="39"/>
      <c r="G99" s="39"/>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4"/>
    </row>
    <row r="100" spans="2:81" s="10" customFormat="1" ht="15.75" thickBot="1" x14ac:dyDescent="0.3">
      <c r="B100" s="2"/>
      <c r="C100" s="11"/>
      <c r="D100" s="11"/>
      <c r="E100" s="11"/>
      <c r="F100" s="11"/>
      <c r="G100" s="11"/>
      <c r="H100" s="11"/>
      <c r="I100" s="11"/>
    </row>
    <row r="101" spans="2:81" s="10" customFormat="1" ht="18" customHeight="1" x14ac:dyDescent="0.25">
      <c r="B101" s="187" t="s">
        <v>51</v>
      </c>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9"/>
    </row>
    <row r="102" spans="2:81" s="10" customFormat="1" ht="5.0999999999999996" customHeight="1" x14ac:dyDescent="0.25">
      <c r="B102" s="26"/>
      <c r="C102" s="11"/>
      <c r="D102" s="11"/>
      <c r="E102" s="11"/>
      <c r="F102" s="11"/>
      <c r="G102" s="11"/>
      <c r="H102" s="11"/>
      <c r="I102" s="11"/>
      <c r="CC102" s="25"/>
    </row>
    <row r="103" spans="2:81" s="10" customFormat="1" ht="14.45" customHeight="1" x14ac:dyDescent="0.25">
      <c r="B103" s="26"/>
      <c r="C103" s="245" t="s">
        <v>421</v>
      </c>
      <c r="D103" s="245"/>
      <c r="E103" s="245"/>
      <c r="F103" s="245"/>
      <c r="G103" s="245"/>
      <c r="H103" s="245"/>
      <c r="I103" s="245"/>
      <c r="J103" s="245"/>
      <c r="K103" s="245"/>
      <c r="L103" s="245"/>
      <c r="M103" s="245"/>
      <c r="N103" s="245"/>
      <c r="O103" s="245"/>
      <c r="P103" s="245"/>
      <c r="Q103" s="245"/>
      <c r="R103" s="245"/>
      <c r="S103" s="245"/>
      <c r="T103" s="245"/>
      <c r="U103" s="245"/>
      <c r="V103" s="245"/>
      <c r="W103" s="17"/>
      <c r="X103" s="253" t="s">
        <v>422</v>
      </c>
      <c r="Y103" s="253"/>
      <c r="Z103" s="253"/>
      <c r="AA103" s="253"/>
      <c r="AB103" s="253"/>
      <c r="AC103" s="253"/>
      <c r="AD103" s="253"/>
      <c r="AE103" s="253"/>
      <c r="AF103" s="253"/>
      <c r="AG103" s="253"/>
      <c r="AH103" s="253"/>
      <c r="AI103" s="253"/>
      <c r="AJ103" s="253"/>
      <c r="AK103" s="253"/>
      <c r="AL103" s="253"/>
      <c r="AM103" s="253"/>
      <c r="AN103" s="253"/>
      <c r="AO103" s="253"/>
      <c r="AP103" s="17"/>
      <c r="AQ103" s="255" t="s">
        <v>423</v>
      </c>
      <c r="AR103" s="255"/>
      <c r="AS103" s="255"/>
      <c r="AT103" s="255"/>
      <c r="AU103" s="255"/>
      <c r="AV103" s="255"/>
      <c r="AW103" s="255"/>
      <c r="AX103" s="255"/>
      <c r="AY103" s="255"/>
      <c r="AZ103" s="255"/>
      <c r="BA103" s="255"/>
      <c r="BB103" s="255"/>
      <c r="BC103" s="255"/>
      <c r="BD103" s="255"/>
      <c r="BE103" s="255"/>
      <c r="BF103" s="255"/>
      <c r="BG103" s="255"/>
      <c r="BH103" s="255"/>
      <c r="BI103" s="17"/>
      <c r="BJ103" s="247" t="s">
        <v>424</v>
      </c>
      <c r="BK103" s="247"/>
      <c r="BL103" s="247"/>
      <c r="BM103" s="247"/>
      <c r="BN103" s="247"/>
      <c r="BO103" s="247"/>
      <c r="BP103" s="247"/>
      <c r="BQ103" s="247"/>
      <c r="BR103" s="247"/>
      <c r="BS103" s="247"/>
      <c r="BT103" s="247"/>
      <c r="BU103" s="247"/>
      <c r="BV103" s="247"/>
      <c r="BW103" s="247"/>
      <c r="BX103" s="247"/>
      <c r="BY103" s="247"/>
      <c r="BZ103" s="247"/>
      <c r="CA103" s="247"/>
      <c r="CB103" s="247"/>
      <c r="CC103" s="35"/>
    </row>
    <row r="104" spans="2:81" s="10" customFormat="1" ht="15" customHeight="1" x14ac:dyDescent="0.25">
      <c r="B104" s="26"/>
      <c r="C104" s="246" t="s">
        <v>0</v>
      </c>
      <c r="D104" s="246"/>
      <c r="E104" s="246"/>
      <c r="F104" s="246"/>
      <c r="G104" s="246"/>
      <c r="H104" s="246"/>
      <c r="I104" s="246"/>
      <c r="J104" s="246"/>
      <c r="K104" s="246"/>
      <c r="L104" s="246"/>
      <c r="M104" s="246"/>
      <c r="N104" s="246"/>
      <c r="O104" s="246"/>
      <c r="P104" s="246"/>
      <c r="Q104" s="246"/>
      <c r="R104" s="246"/>
      <c r="S104" s="246"/>
      <c r="T104" s="246"/>
      <c r="U104" s="246"/>
      <c r="V104" s="246"/>
      <c r="W104"/>
      <c r="X104" s="254" t="s">
        <v>12</v>
      </c>
      <c r="Y104" s="254"/>
      <c r="Z104" s="254"/>
      <c r="AA104" s="254"/>
      <c r="AB104" s="254"/>
      <c r="AC104" s="254"/>
      <c r="AD104" s="254"/>
      <c r="AE104" s="254"/>
      <c r="AF104" s="254"/>
      <c r="AG104" s="254"/>
      <c r="AH104" s="254"/>
      <c r="AI104" s="254"/>
      <c r="AJ104" s="254"/>
      <c r="AK104" s="254"/>
      <c r="AL104" s="254"/>
      <c r="AM104" s="254"/>
      <c r="AN104" s="254"/>
      <c r="AO104" s="254"/>
      <c r="AP104" s="1"/>
      <c r="AQ104" t="s">
        <v>16</v>
      </c>
      <c r="AR104"/>
      <c r="AS104"/>
      <c r="AT104"/>
      <c r="AU104"/>
      <c r="AV104"/>
      <c r="AW104"/>
      <c r="AX104"/>
      <c r="AY104"/>
      <c r="AZ104"/>
      <c r="BA104"/>
      <c r="BB104"/>
      <c r="BC104"/>
      <c r="BD104"/>
      <c r="BE104"/>
      <c r="BF104"/>
      <c r="BG104"/>
      <c r="BH104"/>
      <c r="BI104"/>
      <c r="BJ104" s="186" t="s">
        <v>14</v>
      </c>
      <c r="BK104" s="186"/>
      <c r="BL104" s="186"/>
      <c r="BM104" s="186"/>
      <c r="BN104" s="186"/>
      <c r="BO104" s="186"/>
      <c r="BP104" s="186"/>
      <c r="BQ104" s="186"/>
      <c r="BR104" s="186"/>
      <c r="BS104" s="186"/>
      <c r="BT104" s="186"/>
      <c r="BU104" s="186"/>
      <c r="BV104" s="186"/>
      <c r="BW104" s="186"/>
      <c r="BX104" s="186"/>
      <c r="BY104" s="186"/>
      <c r="BZ104" s="186"/>
      <c r="CA104" s="186"/>
      <c r="CB104" s="186"/>
      <c r="CC104" s="36"/>
    </row>
    <row r="105" spans="2:81" s="10" customFormat="1" ht="15" customHeight="1" x14ac:dyDescent="0.25">
      <c r="B105" s="26"/>
      <c r="C105" s="246" t="s">
        <v>1</v>
      </c>
      <c r="D105" s="246"/>
      <c r="E105" s="246"/>
      <c r="F105" s="246"/>
      <c r="G105" s="246"/>
      <c r="H105" s="246"/>
      <c r="I105" s="246"/>
      <c r="J105" s="246"/>
      <c r="K105" s="246"/>
      <c r="L105" s="246"/>
      <c r="M105" s="246"/>
      <c r="N105" s="246"/>
      <c r="O105" s="246"/>
      <c r="P105" s="246"/>
      <c r="Q105" s="246"/>
      <c r="R105" s="246"/>
      <c r="S105" s="246"/>
      <c r="T105" s="246"/>
      <c r="U105" s="246"/>
      <c r="V105" s="246"/>
      <c r="W105"/>
      <c r="X105" s="254" t="s">
        <v>2</v>
      </c>
      <c r="Y105" s="254"/>
      <c r="Z105" s="254"/>
      <c r="AA105" s="254"/>
      <c r="AB105" s="254"/>
      <c r="AC105" s="254"/>
      <c r="AD105" s="254"/>
      <c r="AE105" s="254"/>
      <c r="AF105" s="254"/>
      <c r="AG105" s="254"/>
      <c r="AH105" s="254"/>
      <c r="AI105" s="254"/>
      <c r="AJ105" s="254"/>
      <c r="AK105" s="254"/>
      <c r="AL105" s="254"/>
      <c r="AM105" s="254"/>
      <c r="AN105" s="254"/>
      <c r="AO105" s="254"/>
      <c r="AP105" s="1"/>
      <c r="AQ105" s="246" t="s">
        <v>15</v>
      </c>
      <c r="AR105" s="246"/>
      <c r="AS105" s="246"/>
      <c r="AT105" s="246"/>
      <c r="AU105" s="246"/>
      <c r="AV105" s="246"/>
      <c r="AW105" s="246"/>
      <c r="AX105" s="246"/>
      <c r="AY105" s="246"/>
      <c r="AZ105" s="246"/>
      <c r="BA105" s="246"/>
      <c r="BB105" s="246"/>
      <c r="BC105" s="246"/>
      <c r="BD105" s="246"/>
      <c r="BE105" s="246"/>
      <c r="BF105" s="246"/>
      <c r="BG105" s="246"/>
      <c r="BH105" s="246"/>
      <c r="BI105"/>
      <c r="BJ105" s="186" t="s">
        <v>13</v>
      </c>
      <c r="BK105" s="186"/>
      <c r="BL105" s="186"/>
      <c r="BM105" s="186"/>
      <c r="BN105" s="186"/>
      <c r="BO105" s="186"/>
      <c r="BP105" s="186"/>
      <c r="BQ105" s="186"/>
      <c r="BR105" s="186"/>
      <c r="BS105" s="186"/>
      <c r="BT105" s="186"/>
      <c r="BU105" s="186"/>
      <c r="BV105" s="186"/>
      <c r="BW105" s="186"/>
      <c r="BX105" s="186"/>
      <c r="BY105" s="186"/>
      <c r="BZ105" s="186"/>
      <c r="CA105" s="186"/>
      <c r="CB105" s="186"/>
      <c r="CC105" s="36"/>
    </row>
    <row r="106" spans="2:81" s="10" customFormat="1" x14ac:dyDescent="0.25">
      <c r="B106" s="26"/>
      <c r="C106" s="2"/>
      <c r="D106" s="11"/>
      <c r="E106" s="11"/>
      <c r="F106" s="11"/>
      <c r="G106" s="11"/>
      <c r="H106" s="11"/>
      <c r="I106" s="11"/>
      <c r="BQ106" s="19"/>
      <c r="BR106" s="19"/>
      <c r="BS106" s="19"/>
      <c r="BT106" s="19"/>
      <c r="BU106" s="19"/>
      <c r="BV106" s="19"/>
      <c r="BW106" s="19"/>
      <c r="BX106" s="19"/>
      <c r="BY106" s="19"/>
      <c r="BZ106" s="19"/>
      <c r="CA106" s="19"/>
      <c r="CB106" s="19"/>
      <c r="CC106" s="25"/>
    </row>
    <row r="107" spans="2:81" s="10" customFormat="1" x14ac:dyDescent="0.25">
      <c r="B107" s="26"/>
      <c r="C107" s="2"/>
      <c r="D107" s="11"/>
      <c r="E107" s="11"/>
      <c r="F107" s="11"/>
      <c r="G107" s="11"/>
      <c r="H107" s="11"/>
      <c r="I107" s="11"/>
      <c r="CC107" s="25"/>
    </row>
    <row r="108" spans="2:81" s="10" customFormat="1" x14ac:dyDescent="0.25">
      <c r="B108" s="26"/>
      <c r="C108" s="2"/>
      <c r="D108" s="11"/>
      <c r="E108" s="11"/>
      <c r="F108" s="11"/>
      <c r="G108" s="11"/>
      <c r="H108" s="11"/>
      <c r="I108" s="11"/>
      <c r="CC108" s="25"/>
    </row>
    <row r="109" spans="2:81" s="10" customFormat="1" x14ac:dyDescent="0.25">
      <c r="B109" s="26"/>
      <c r="C109" s="2"/>
      <c r="D109" s="11"/>
      <c r="E109" s="11"/>
      <c r="F109" s="11"/>
      <c r="G109" s="11"/>
      <c r="H109" s="11"/>
      <c r="I109" s="11"/>
      <c r="CC109" s="25"/>
    </row>
    <row r="110" spans="2:81" s="10" customFormat="1" x14ac:dyDescent="0.25">
      <c r="B110" s="26"/>
      <c r="C110" s="2"/>
      <c r="D110" s="11"/>
      <c r="E110" s="11"/>
      <c r="F110" s="11"/>
      <c r="G110" s="11"/>
      <c r="H110" s="11"/>
      <c r="I110" s="11"/>
      <c r="CC110" s="25"/>
    </row>
    <row r="111" spans="2:81" s="10" customFormat="1" x14ac:dyDescent="0.25">
      <c r="B111" s="26"/>
      <c r="C111" s="2"/>
      <c r="D111" s="11"/>
      <c r="E111" s="11"/>
      <c r="F111" s="11"/>
      <c r="G111" s="11"/>
      <c r="H111" s="11"/>
      <c r="I111" s="11"/>
      <c r="CC111" s="25"/>
    </row>
    <row r="112" spans="2:81" s="10" customFormat="1" x14ac:dyDescent="0.25">
      <c r="B112" s="26"/>
      <c r="C112" s="2"/>
      <c r="D112" s="11"/>
      <c r="E112" s="11"/>
      <c r="F112" s="11"/>
      <c r="G112" s="11"/>
      <c r="H112" s="11"/>
      <c r="I112" s="11"/>
      <c r="CC112" s="25"/>
    </row>
    <row r="113" spans="2:81" s="10" customFormat="1" x14ac:dyDescent="0.25">
      <c r="B113" s="26"/>
      <c r="C113" s="2"/>
      <c r="D113" s="11"/>
      <c r="E113" s="11"/>
      <c r="F113" s="11"/>
      <c r="G113" s="11"/>
      <c r="H113" s="11"/>
      <c r="I113" s="11"/>
      <c r="CC113" s="25"/>
    </row>
    <row r="114" spans="2:81" s="10" customFormat="1" ht="15.75" thickBot="1" x14ac:dyDescent="0.3">
      <c r="B114" s="37"/>
      <c r="C114" s="38"/>
      <c r="D114" s="39"/>
      <c r="E114" s="39"/>
      <c r="F114" s="39"/>
      <c r="G114" s="39"/>
      <c r="H114" s="39"/>
      <c r="I114" s="39"/>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4"/>
    </row>
    <row r="115" spans="2:81" s="10" customFormat="1" ht="15.75" thickBot="1" x14ac:dyDescent="0.3">
      <c r="B115" s="2"/>
      <c r="C115" s="2"/>
      <c r="D115" s="11"/>
      <c r="E115" s="11"/>
      <c r="F115" s="11"/>
      <c r="G115" s="11"/>
      <c r="H115" s="11"/>
      <c r="I115" s="11"/>
    </row>
    <row r="116" spans="2:81" s="10" customFormat="1" ht="18" customHeight="1" x14ac:dyDescent="0.25">
      <c r="B116" s="187" t="s">
        <v>53</v>
      </c>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9"/>
    </row>
    <row r="117" spans="2:81" s="10" customFormat="1" ht="5.0999999999999996" customHeight="1" x14ac:dyDescent="0.25">
      <c r="B117" s="26"/>
      <c r="C117" s="68"/>
      <c r="D117" s="68"/>
      <c r="E117" s="68"/>
      <c r="F117" s="68"/>
      <c r="G117" s="68"/>
      <c r="H117" s="68"/>
      <c r="I117" s="68"/>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CC117" s="25"/>
    </row>
    <row r="118" spans="2:81" s="10" customFormat="1" x14ac:dyDescent="0.25">
      <c r="B118" s="70" t="s">
        <v>9</v>
      </c>
      <c r="C118" s="69"/>
      <c r="D118" s="68"/>
      <c r="E118" s="68"/>
      <c r="F118" s="68"/>
      <c r="G118" s="71" t="s">
        <v>57</v>
      </c>
      <c r="H118" s="68"/>
      <c r="I118" s="68"/>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t="s">
        <v>31</v>
      </c>
      <c r="AR118" s="69"/>
      <c r="AS118" s="69"/>
      <c r="AT118" s="69"/>
      <c r="AU118" s="69"/>
      <c r="AV118" s="69" t="s">
        <v>64</v>
      </c>
      <c r="AW118" s="69"/>
      <c r="AY118" s="69"/>
      <c r="AZ118" s="69"/>
      <c r="BA118" s="69"/>
      <c r="CC118" s="25"/>
    </row>
    <row r="119" spans="2:81" s="10" customFormat="1" x14ac:dyDescent="0.25">
      <c r="B119" s="70" t="s">
        <v>8</v>
      </c>
      <c r="C119" s="69"/>
      <c r="D119" s="68"/>
      <c r="E119" s="68"/>
      <c r="F119" s="68"/>
      <c r="G119" s="71" t="s">
        <v>55</v>
      </c>
      <c r="H119" s="68"/>
      <c r="I119" s="68"/>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t="s">
        <v>33</v>
      </c>
      <c r="AR119" s="69"/>
      <c r="AS119" s="69"/>
      <c r="AT119" s="69"/>
      <c r="AU119" s="69"/>
      <c r="AV119" s="69" t="s">
        <v>65</v>
      </c>
      <c r="AW119" s="69"/>
      <c r="AX119" s="69"/>
      <c r="AY119" s="69"/>
      <c r="AZ119" s="69"/>
      <c r="BA119" s="69"/>
      <c r="CC119" s="25"/>
    </row>
    <row r="120" spans="2:81" s="10" customFormat="1" x14ac:dyDescent="0.25">
      <c r="B120" s="70" t="s">
        <v>3</v>
      </c>
      <c r="C120" s="69"/>
      <c r="D120" s="68"/>
      <c r="E120" s="68"/>
      <c r="F120" s="68"/>
      <c r="G120" s="71" t="s">
        <v>56</v>
      </c>
      <c r="H120" s="68"/>
      <c r="I120" s="68"/>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71" t="s">
        <v>29</v>
      </c>
      <c r="AR120" s="69"/>
      <c r="AS120" s="68"/>
      <c r="AT120" s="68"/>
      <c r="AU120" s="68"/>
      <c r="AV120" s="71" t="s">
        <v>66</v>
      </c>
      <c r="AW120" s="68"/>
      <c r="AX120" s="69"/>
      <c r="AY120" s="69"/>
      <c r="AZ120" s="69"/>
      <c r="BA120" s="69"/>
      <c r="CC120" s="25"/>
    </row>
    <row r="121" spans="2:81" s="10" customFormat="1" x14ac:dyDescent="0.25">
      <c r="B121" s="70" t="s">
        <v>10</v>
      </c>
      <c r="C121" s="69"/>
      <c r="D121" s="68"/>
      <c r="E121" s="68"/>
      <c r="F121" s="68"/>
      <c r="G121" s="71" t="s">
        <v>76</v>
      </c>
      <c r="H121" s="68"/>
      <c r="I121" s="68"/>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t="s">
        <v>34</v>
      </c>
      <c r="AR121" s="69"/>
      <c r="AS121" s="69"/>
      <c r="AT121" s="69"/>
      <c r="AU121" s="69"/>
      <c r="AV121" s="69" t="s">
        <v>67</v>
      </c>
      <c r="AW121" s="69"/>
      <c r="AX121" s="69"/>
      <c r="AY121" s="69"/>
      <c r="AZ121" s="69"/>
      <c r="BA121" s="69"/>
      <c r="CC121" s="25"/>
    </row>
    <row r="122" spans="2:81" s="10" customFormat="1" x14ac:dyDescent="0.25">
      <c r="B122" s="70" t="s">
        <v>6</v>
      </c>
      <c r="C122" s="69"/>
      <c r="D122" s="68"/>
      <c r="E122" s="68"/>
      <c r="F122" s="68"/>
      <c r="G122" s="71" t="s">
        <v>59</v>
      </c>
      <c r="H122" s="68"/>
      <c r="I122" s="68"/>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t="s">
        <v>35</v>
      </c>
      <c r="AR122" s="69"/>
      <c r="AS122" s="69"/>
      <c r="AT122" s="69"/>
      <c r="AU122" s="69"/>
      <c r="AV122" s="69" t="s">
        <v>68</v>
      </c>
      <c r="AW122" s="69"/>
      <c r="AX122" s="69"/>
      <c r="AY122" s="69"/>
      <c r="AZ122" s="69"/>
      <c r="BA122" s="69"/>
      <c r="CC122" s="25"/>
    </row>
    <row r="123" spans="2:81" s="10" customFormat="1" x14ac:dyDescent="0.25">
      <c r="B123" s="70" t="s">
        <v>11</v>
      </c>
      <c r="C123" s="69"/>
      <c r="D123" s="68"/>
      <c r="E123" s="68"/>
      <c r="F123" s="68"/>
      <c r="G123" s="71" t="s">
        <v>425</v>
      </c>
      <c r="H123" s="68"/>
      <c r="I123" s="68"/>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t="s">
        <v>32</v>
      </c>
      <c r="AR123" s="69"/>
      <c r="AS123" s="69"/>
      <c r="AT123" s="69"/>
      <c r="AU123" s="69"/>
      <c r="AV123" s="69" t="s">
        <v>69</v>
      </c>
      <c r="AX123" s="69"/>
      <c r="AY123" s="69"/>
      <c r="AZ123" s="69"/>
      <c r="BA123" s="69"/>
      <c r="CC123" s="25"/>
    </row>
    <row r="124" spans="2:81" s="10" customFormat="1" x14ac:dyDescent="0.25">
      <c r="B124" s="70" t="s">
        <v>7</v>
      </c>
      <c r="C124" s="69"/>
      <c r="D124" s="68"/>
      <c r="E124" s="68"/>
      <c r="F124" s="68"/>
      <c r="G124" s="71" t="s">
        <v>58</v>
      </c>
      <c r="H124" s="68"/>
      <c r="I124" s="68"/>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X124" s="69"/>
      <c r="AY124" s="69"/>
      <c r="AZ124" s="69"/>
      <c r="BA124" s="69"/>
      <c r="CC124" s="25"/>
    </row>
    <row r="125" spans="2:81" s="10" customFormat="1" x14ac:dyDescent="0.25">
      <c r="B125" s="70" t="s">
        <v>4</v>
      </c>
      <c r="C125" s="69"/>
      <c r="D125" s="68"/>
      <c r="E125" s="68"/>
      <c r="F125" s="68"/>
      <c r="G125" s="71" t="s">
        <v>54</v>
      </c>
      <c r="H125" s="68"/>
      <c r="I125" s="68"/>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W125" s="69"/>
      <c r="AX125" s="69"/>
      <c r="AY125" s="69"/>
      <c r="AZ125" s="69"/>
      <c r="BA125" s="69"/>
      <c r="CC125" s="25"/>
    </row>
    <row r="126" spans="2:81" s="10" customFormat="1" x14ac:dyDescent="0.25">
      <c r="B126" s="70" t="s">
        <v>5</v>
      </c>
      <c r="C126" s="69"/>
      <c r="D126" s="68"/>
      <c r="E126" s="68"/>
      <c r="F126" s="68"/>
      <c r="G126" s="71" t="s">
        <v>77</v>
      </c>
      <c r="H126" s="68"/>
      <c r="I126" s="68"/>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CC126" s="25"/>
    </row>
    <row r="127" spans="2:81" s="10" customFormat="1" x14ac:dyDescent="0.25">
      <c r="B127" s="69" t="s">
        <v>30</v>
      </c>
      <c r="C127" s="69"/>
      <c r="D127" s="69"/>
      <c r="E127" s="69"/>
      <c r="F127" s="69"/>
      <c r="G127" s="69" t="s">
        <v>78</v>
      </c>
      <c r="H127" s="69"/>
      <c r="I127" s="68"/>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CC127" s="25"/>
    </row>
    <row r="128" spans="2:81" s="10" customFormat="1" ht="5.0999999999999996" customHeight="1" thickBot="1" x14ac:dyDescent="0.3">
      <c r="B128" s="72"/>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4"/>
    </row>
    <row r="129" spans="2:81" s="10" customFormat="1" ht="15.75" thickBot="1" x14ac:dyDescent="0.3">
      <c r="C129" s="11"/>
      <c r="D129" s="11"/>
      <c r="E129" s="11"/>
      <c r="F129" s="11"/>
      <c r="G129" s="11"/>
      <c r="H129" s="11"/>
      <c r="I129" s="11"/>
    </row>
    <row r="130" spans="2:81" s="10" customFormat="1" ht="18" customHeight="1" x14ac:dyDescent="0.25">
      <c r="B130" s="187" t="s">
        <v>60</v>
      </c>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9"/>
    </row>
    <row r="131" spans="2:81" s="10" customFormat="1" ht="5.0999999999999996" customHeight="1" x14ac:dyDescent="0.25">
      <c r="B131" s="28"/>
      <c r="C131" s="11"/>
      <c r="D131" s="11"/>
      <c r="E131" s="11"/>
      <c r="F131" s="11"/>
      <c r="G131" s="11"/>
      <c r="H131" s="11"/>
      <c r="I131" s="11"/>
      <c r="CC131" s="25"/>
    </row>
    <row r="132" spans="2:81" s="10" customFormat="1" x14ac:dyDescent="0.25">
      <c r="B132" s="119" t="s">
        <v>61</v>
      </c>
      <c r="C132" s="11"/>
      <c r="D132" s="11"/>
      <c r="E132" s="11"/>
      <c r="F132" s="11"/>
      <c r="G132" s="11"/>
      <c r="H132" s="11"/>
      <c r="I132" s="11"/>
      <c r="CC132" s="25"/>
    </row>
    <row r="133" spans="2:81" s="10" customFormat="1" ht="5.0999999999999996" customHeight="1" thickBot="1" x14ac:dyDescent="0.3">
      <c r="B133" s="190"/>
      <c r="C133" s="191"/>
      <c r="D133" s="191"/>
      <c r="E133" s="191"/>
      <c r="F133" s="191"/>
      <c r="G133" s="191"/>
      <c r="H133" s="191"/>
      <c r="I133" s="191"/>
      <c r="J133" s="191"/>
      <c r="K133" s="191"/>
      <c r="L133" s="191"/>
      <c r="M133" s="191"/>
      <c r="N133" s="191"/>
      <c r="O133" s="191"/>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4"/>
    </row>
    <row r="134" spans="2:81" s="10" customFormat="1" x14ac:dyDescent="0.25">
      <c r="B134" s="18"/>
      <c r="C134" s="18"/>
      <c r="D134" s="18"/>
      <c r="E134" s="18"/>
      <c r="F134" s="18"/>
      <c r="G134" s="18"/>
      <c r="H134" s="18"/>
      <c r="I134" s="18"/>
      <c r="J134" s="18"/>
      <c r="K134" s="18"/>
      <c r="L134" s="18"/>
      <c r="M134" s="18"/>
      <c r="N134" s="18"/>
      <c r="O134" s="18"/>
    </row>
    <row r="135" spans="2:81" ht="21.75" customHeight="1" x14ac:dyDescent="0.25">
      <c r="B135" s="3" t="s">
        <v>75</v>
      </c>
      <c r="C135" s="3"/>
      <c r="D135" s="3"/>
      <c r="E135" s="3"/>
      <c r="F135" s="3"/>
      <c r="G135" s="3"/>
      <c r="H135" s="3"/>
      <c r="I135" s="3"/>
      <c r="L135" t="s">
        <v>426</v>
      </c>
    </row>
    <row r="136" spans="2:81" ht="5.0999999999999996" customHeight="1" x14ac:dyDescent="0.25">
      <c r="B136" s="3"/>
      <c r="C136" s="3"/>
      <c r="D136" s="3"/>
      <c r="E136" s="3"/>
      <c r="F136" s="3"/>
      <c r="G136" s="3"/>
      <c r="H136" s="3"/>
      <c r="I136" s="3"/>
    </row>
    <row r="137" spans="2:81" ht="15" customHeight="1" x14ac:dyDescent="0.25">
      <c r="B137" s="157" t="s">
        <v>427</v>
      </c>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row>
    <row r="138" spans="2:81" x14ac:dyDescent="0.25">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row>
    <row r="139" spans="2:81" ht="17.45" customHeight="1" x14ac:dyDescent="0.25">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row>
    <row r="140" spans="2:81" x14ac:dyDescent="0.25">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row>
    <row r="141" spans="2:81" ht="14.45" customHeight="1" x14ac:dyDescent="0.25">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row>
    <row r="142" spans="2:81" x14ac:dyDescent="0.25">
      <c r="B142" s="158" t="s">
        <v>63</v>
      </c>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row>
    <row r="143" spans="2:81" x14ac:dyDescent="0.25">
      <c r="B143" s="3" t="s">
        <v>62</v>
      </c>
      <c r="C143" s="3"/>
      <c r="D143" s="3"/>
      <c r="E143" s="3"/>
      <c r="F143" s="3"/>
      <c r="G143" s="3"/>
      <c r="H143" s="3"/>
      <c r="I143" s="3"/>
      <c r="BB143" t="s">
        <v>429</v>
      </c>
    </row>
    <row r="144" spans="2:81" x14ac:dyDescent="0.25">
      <c r="B144" s="3" t="s">
        <v>186</v>
      </c>
      <c r="C144" s="3"/>
      <c r="D144" s="3"/>
      <c r="E144" s="3"/>
      <c r="F144" s="3"/>
      <c r="G144" s="3"/>
      <c r="H144" s="3"/>
      <c r="I144" s="3"/>
      <c r="AY144" t="s">
        <v>428</v>
      </c>
    </row>
    <row r="145" spans="2:9" x14ac:dyDescent="0.25">
      <c r="B145" s="3"/>
      <c r="C145" s="3"/>
      <c r="D145" s="3"/>
      <c r="E145" s="3"/>
      <c r="F145" s="3"/>
      <c r="G145" s="3"/>
      <c r="H145" s="3"/>
      <c r="I145" s="3"/>
    </row>
    <row r="146" spans="2:9" x14ac:dyDescent="0.25">
      <c r="B146" s="3"/>
      <c r="C146" s="3"/>
      <c r="D146" s="3"/>
      <c r="E146" s="3"/>
      <c r="F146" s="3"/>
      <c r="G146" s="3"/>
      <c r="H146" s="3"/>
      <c r="I146" s="3"/>
    </row>
    <row r="147" spans="2:9" x14ac:dyDescent="0.25">
      <c r="B147" s="3"/>
      <c r="C147" s="3"/>
      <c r="D147" s="3"/>
      <c r="E147" s="3"/>
      <c r="F147" s="3"/>
      <c r="G147" s="3"/>
      <c r="H147" s="3"/>
      <c r="I147" s="3"/>
    </row>
    <row r="148" spans="2:9" x14ac:dyDescent="0.25">
      <c r="C148" s="3"/>
      <c r="D148" s="3"/>
      <c r="E148" s="3"/>
      <c r="F148" s="3"/>
      <c r="G148" s="3"/>
      <c r="H148" s="3"/>
      <c r="I148" s="3"/>
    </row>
  </sheetData>
  <mergeCells count="118">
    <mergeCell ref="C48:N52"/>
    <mergeCell ref="C53:N56"/>
    <mergeCell ref="BM63:BS64"/>
    <mergeCell ref="BT63:CB64"/>
    <mergeCell ref="BC65:BL66"/>
    <mergeCell ref="BM61:BS62"/>
    <mergeCell ref="BT61:CB62"/>
    <mergeCell ref="BC63:BL64"/>
    <mergeCell ref="BC47:BL48"/>
    <mergeCell ref="BM47:BS48"/>
    <mergeCell ref="BT47:CB48"/>
    <mergeCell ref="BC49:BL50"/>
    <mergeCell ref="BM49:BS50"/>
    <mergeCell ref="BT49:CB50"/>
    <mergeCell ref="BC51:BL52"/>
    <mergeCell ref="BM51:BS52"/>
    <mergeCell ref="BT51:CB52"/>
    <mergeCell ref="BC53:BL54"/>
    <mergeCell ref="BM53:BS54"/>
    <mergeCell ref="BT53:CB54"/>
    <mergeCell ref="BC55:BL56"/>
    <mergeCell ref="R58:AY70"/>
    <mergeCell ref="BC59:BL60"/>
    <mergeCell ref="BM59:BS60"/>
    <mergeCell ref="B133:O133"/>
    <mergeCell ref="C103:V103"/>
    <mergeCell ref="C104:V104"/>
    <mergeCell ref="C105:V105"/>
    <mergeCell ref="BJ103:CB103"/>
    <mergeCell ref="BJ104:CB104"/>
    <mergeCell ref="B87:CC87"/>
    <mergeCell ref="D89:N89"/>
    <mergeCell ref="D98:N98"/>
    <mergeCell ref="U89:AI89"/>
    <mergeCell ref="T98:AH98"/>
    <mergeCell ref="AT98:BD98"/>
    <mergeCell ref="AT89:BD90"/>
    <mergeCell ref="AT97:BD97"/>
    <mergeCell ref="BP98:BZ98"/>
    <mergeCell ref="BP89:BZ90"/>
    <mergeCell ref="B130:CC130"/>
    <mergeCell ref="B116:CC116"/>
    <mergeCell ref="B101:CC101"/>
    <mergeCell ref="X103:AO103"/>
    <mergeCell ref="X104:AO104"/>
    <mergeCell ref="X105:AO105"/>
    <mergeCell ref="AQ103:BH103"/>
    <mergeCell ref="AQ105:BH105"/>
    <mergeCell ref="BM65:BS66"/>
    <mergeCell ref="BT65:CB66"/>
    <mergeCell ref="BC67:BL68"/>
    <mergeCell ref="BM67:BS68"/>
    <mergeCell ref="BT67:CB68"/>
    <mergeCell ref="B73:CC73"/>
    <mergeCell ref="M77:AQ85"/>
    <mergeCell ref="AU77:CC85"/>
    <mergeCell ref="M75:AU75"/>
    <mergeCell ref="AW75:CB75"/>
    <mergeCell ref="C25:N25"/>
    <mergeCell ref="R25:AY34"/>
    <mergeCell ref="BC25:BL26"/>
    <mergeCell ref="BM25:BS26"/>
    <mergeCell ref="BT25:CB26"/>
    <mergeCell ref="C26:N34"/>
    <mergeCell ref="BC33:BL34"/>
    <mergeCell ref="BM33:BS34"/>
    <mergeCell ref="BT59:CB60"/>
    <mergeCell ref="C59:N70"/>
    <mergeCell ref="BC61:BL62"/>
    <mergeCell ref="C36:N36"/>
    <mergeCell ref="R36:AY45"/>
    <mergeCell ref="BC36:BL37"/>
    <mergeCell ref="BM36:BS37"/>
    <mergeCell ref="BT36:CB37"/>
    <mergeCell ref="BC38:BL39"/>
    <mergeCell ref="BM38:BS39"/>
    <mergeCell ref="BT38:CB39"/>
    <mergeCell ref="BC40:BL41"/>
    <mergeCell ref="BM40:BS41"/>
    <mergeCell ref="BT40:CB41"/>
    <mergeCell ref="BC44:BL45"/>
    <mergeCell ref="BM44:BS45"/>
    <mergeCell ref="B4:CC4"/>
    <mergeCell ref="B6:CC6"/>
    <mergeCell ref="B8:CC8"/>
    <mergeCell ref="B11:CC11"/>
    <mergeCell ref="B14:CC14"/>
    <mergeCell ref="B16:CC17"/>
    <mergeCell ref="BC23:CB23"/>
    <mergeCell ref="BC18:CB18"/>
    <mergeCell ref="BC19:CB21"/>
    <mergeCell ref="R23:AY23"/>
    <mergeCell ref="B10:CC10"/>
    <mergeCell ref="B12:CC12"/>
    <mergeCell ref="B137:CC141"/>
    <mergeCell ref="B142:CC142"/>
    <mergeCell ref="BT33:CB34"/>
    <mergeCell ref="BC27:BL28"/>
    <mergeCell ref="BM27:BS28"/>
    <mergeCell ref="BT27:CB28"/>
    <mergeCell ref="BC29:BL30"/>
    <mergeCell ref="BM29:BS30"/>
    <mergeCell ref="BT29:CB30"/>
    <mergeCell ref="BC31:BL32"/>
    <mergeCell ref="BM31:BS32"/>
    <mergeCell ref="BT31:CB32"/>
    <mergeCell ref="C47:N47"/>
    <mergeCell ref="R47:AY56"/>
    <mergeCell ref="C58:N58"/>
    <mergeCell ref="BT44:CB45"/>
    <mergeCell ref="BC42:BL43"/>
    <mergeCell ref="BM42:BS43"/>
    <mergeCell ref="BT42:CB43"/>
    <mergeCell ref="C37:N41"/>
    <mergeCell ref="C42:N45"/>
    <mergeCell ref="BM55:BS56"/>
    <mergeCell ref="BT55:CB56"/>
    <mergeCell ref="BJ105:CB105"/>
  </mergeCells>
  <phoneticPr fontId="4" type="noConversion"/>
  <hyperlinks>
    <hyperlink ref="B11:CC11" r:id="rId1" display="Further the tool assists industrial park in working towards the International Framework for Eco-Industrial Parks (UNIDO, WBG, GIZ, 2017)."/>
    <hyperlink ref="D98" r:id="rId2"/>
    <hyperlink ref="T98" r:id="rId3"/>
    <hyperlink ref="AT98" r:id="rId4"/>
    <hyperlink ref="AT97" r:id="rId5"/>
    <hyperlink ref="BP98" r:id="rId6"/>
  </hyperlinks>
  <pageMargins left="0.39370078740157483" right="0.39370078740157483" top="0.55118110236220474" bottom="0.39370078740157483" header="0.23622047244094491" footer="0.23622047244094491"/>
  <pageSetup paperSize="9" scale="45" orientation="portrait" r:id="rId7"/>
  <headerFooter>
    <oddFooter>&amp;CPage &amp;P of &amp;N</oddFooter>
  </headerFooter>
  <rowBreaks count="1" manualBreakCount="1">
    <brk id="100" max="16383" man="1"/>
  </rowBreaks>
  <drawing r:id="rId8"/>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21"/>
  <sheetViews>
    <sheetView showGridLines="0" showRowColHeaders="0" zoomScaleNormal="100" zoomScaleSheetLayoutView="55" workbookViewId="0">
      <pane ySplit="9" topLeftCell="A10" activePane="bottomLeft" state="frozen"/>
      <selection pane="bottomLeft"/>
    </sheetView>
  </sheetViews>
  <sheetFormatPr defaultColWidth="8.85546875" defaultRowHeight="15.75" x14ac:dyDescent="0.25"/>
  <cols>
    <col min="1" max="1" width="1.140625" style="3" customWidth="1"/>
    <col min="2" max="2" width="17.140625" style="3" customWidth="1"/>
    <col min="3" max="3" width="15.5703125" style="45" customWidth="1"/>
    <col min="4" max="4" width="34.85546875" style="45" customWidth="1"/>
    <col min="5" max="5" width="11.85546875" style="45" customWidth="1"/>
    <col min="6" max="6" width="31.85546875" style="3" customWidth="1"/>
    <col min="7" max="7" width="19.85546875" style="3" customWidth="1"/>
    <col min="8" max="8" width="35.42578125" style="3" customWidth="1"/>
    <col min="9" max="9" width="43.85546875" style="3" customWidth="1"/>
    <col min="10" max="10" width="21" style="3" customWidth="1"/>
    <col min="11" max="19" width="22.5703125" style="3" customWidth="1"/>
    <col min="20" max="16384" width="8.85546875" style="3"/>
  </cols>
  <sheetData>
    <row r="1" spans="2:14" s="44" customFormat="1" ht="16.5" customHeight="1" x14ac:dyDescent="0.25">
      <c r="B1" s="43" t="s">
        <v>609</v>
      </c>
      <c r="C1" s="77"/>
      <c r="D1" s="77"/>
      <c r="E1" s="77"/>
      <c r="F1" s="77"/>
      <c r="G1" s="43"/>
      <c r="H1" s="43"/>
      <c r="I1" s="43"/>
    </row>
    <row r="2" spans="2:14" s="44" customFormat="1" ht="16.5" customHeight="1" x14ac:dyDescent="0.25">
      <c r="B2" s="270" t="s">
        <v>188</v>
      </c>
      <c r="C2" s="270"/>
      <c r="D2" s="270"/>
      <c r="E2" s="270"/>
      <c r="F2" s="270"/>
      <c r="G2" s="118" t="s">
        <v>42</v>
      </c>
      <c r="H2" s="49" t="s">
        <v>84</v>
      </c>
    </row>
    <row r="3" spans="2:14" s="44" customFormat="1" ht="16.5" customHeight="1" x14ac:dyDescent="0.25">
      <c r="B3" s="270"/>
      <c r="C3" s="270"/>
      <c r="D3" s="270"/>
      <c r="E3" s="270"/>
      <c r="F3" s="270"/>
      <c r="G3" s="118" t="s">
        <v>40</v>
      </c>
      <c r="H3" s="50" t="s">
        <v>43</v>
      </c>
    </row>
    <row r="4" spans="2:14" s="44" customFormat="1" ht="16.5" customHeight="1" x14ac:dyDescent="0.25">
      <c r="B4" s="270"/>
      <c r="C4" s="270"/>
      <c r="D4" s="270"/>
      <c r="E4" s="270"/>
      <c r="F4" s="270"/>
      <c r="G4" s="118" t="s">
        <v>41</v>
      </c>
      <c r="H4" s="51" t="s">
        <v>44</v>
      </c>
    </row>
    <row r="5" spans="2:14" s="44" customFormat="1" ht="4.5" customHeight="1" x14ac:dyDescent="0.25">
      <c r="M5" s="22"/>
      <c r="N5" s="22"/>
    </row>
    <row r="6" spans="2:14" ht="5.45" customHeight="1" x14ac:dyDescent="0.25"/>
    <row r="7" spans="2:14" ht="33.950000000000003" customHeight="1" x14ac:dyDescent="0.25">
      <c r="B7" s="271" t="s">
        <v>430</v>
      </c>
      <c r="C7" s="271"/>
      <c r="D7" s="271"/>
      <c r="E7" s="271"/>
      <c r="F7" s="271"/>
      <c r="G7" s="271"/>
      <c r="H7" s="271"/>
      <c r="I7" s="271"/>
      <c r="J7" s="271"/>
    </row>
    <row r="8" spans="2:14" ht="15" x14ac:dyDescent="0.25">
      <c r="C8" s="3"/>
      <c r="D8" s="3"/>
      <c r="E8" s="3"/>
    </row>
    <row r="9" spans="2:14" ht="51" customHeight="1" x14ac:dyDescent="0.25">
      <c r="C9" s="62" t="s">
        <v>45</v>
      </c>
      <c r="D9" s="67" t="s">
        <v>189</v>
      </c>
      <c r="E9" s="62" t="s">
        <v>17</v>
      </c>
      <c r="F9" s="275" t="s">
        <v>190</v>
      </c>
      <c r="G9" s="276"/>
      <c r="H9" s="277"/>
      <c r="I9" s="279" t="s">
        <v>196</v>
      </c>
      <c r="J9" s="280"/>
    </row>
    <row r="10" spans="2:14" s="46" customFormat="1" ht="50.1" customHeight="1" x14ac:dyDescent="0.25">
      <c r="C10" s="272" t="s">
        <v>191</v>
      </c>
      <c r="D10" s="278" t="s">
        <v>431</v>
      </c>
      <c r="E10" s="63">
        <v>1</v>
      </c>
      <c r="F10" s="265" t="s">
        <v>192</v>
      </c>
      <c r="G10" s="266"/>
      <c r="H10" s="267"/>
      <c r="I10" s="265"/>
      <c r="J10" s="267"/>
    </row>
    <row r="11" spans="2:14" s="46" customFormat="1" ht="50.1" customHeight="1" x14ac:dyDescent="0.25">
      <c r="C11" s="273"/>
      <c r="D11" s="273"/>
      <c r="E11" s="63">
        <v>2</v>
      </c>
      <c r="F11" s="265" t="s">
        <v>192</v>
      </c>
      <c r="G11" s="266"/>
      <c r="H11" s="267"/>
      <c r="I11" s="265"/>
      <c r="J11" s="267"/>
    </row>
    <row r="12" spans="2:14" s="46" customFormat="1" ht="50.1" customHeight="1" thickBot="1" x14ac:dyDescent="0.3">
      <c r="C12" s="274"/>
      <c r="D12" s="274"/>
      <c r="E12" s="64">
        <v>3</v>
      </c>
      <c r="F12" s="265" t="s">
        <v>192</v>
      </c>
      <c r="G12" s="266"/>
      <c r="H12" s="267"/>
      <c r="I12" s="268"/>
      <c r="J12" s="269"/>
    </row>
    <row r="13" spans="2:14" s="46" customFormat="1" ht="50.1" customHeight="1" x14ac:dyDescent="0.25">
      <c r="C13" s="272" t="s">
        <v>193</v>
      </c>
      <c r="D13" s="278" t="s">
        <v>432</v>
      </c>
      <c r="E13" s="65">
        <v>1</v>
      </c>
      <c r="F13" s="265" t="s">
        <v>192</v>
      </c>
      <c r="G13" s="266"/>
      <c r="H13" s="267"/>
      <c r="I13" s="265"/>
      <c r="J13" s="267"/>
    </row>
    <row r="14" spans="2:14" s="46" customFormat="1" ht="50.1" customHeight="1" x14ac:dyDescent="0.25">
      <c r="C14" s="273"/>
      <c r="D14" s="273"/>
      <c r="E14" s="63">
        <v>2</v>
      </c>
      <c r="F14" s="265" t="s">
        <v>192</v>
      </c>
      <c r="G14" s="266"/>
      <c r="H14" s="267"/>
      <c r="I14" s="265"/>
      <c r="J14" s="267"/>
    </row>
    <row r="15" spans="2:14" s="46" customFormat="1" ht="50.1" customHeight="1" thickBot="1" x14ac:dyDescent="0.3">
      <c r="C15" s="274"/>
      <c r="D15" s="274"/>
      <c r="E15" s="64">
        <v>3</v>
      </c>
      <c r="F15" s="265" t="s">
        <v>192</v>
      </c>
      <c r="G15" s="266"/>
      <c r="H15" s="267"/>
      <c r="I15" s="268"/>
      <c r="J15" s="269"/>
    </row>
    <row r="16" spans="2:14" s="46" customFormat="1" ht="50.1" customHeight="1" x14ac:dyDescent="0.25">
      <c r="C16" s="272" t="s">
        <v>194</v>
      </c>
      <c r="D16" s="278" t="s">
        <v>433</v>
      </c>
      <c r="E16" s="65">
        <v>1</v>
      </c>
      <c r="F16" s="265" t="s">
        <v>192</v>
      </c>
      <c r="G16" s="266"/>
      <c r="H16" s="267"/>
      <c r="I16" s="265"/>
      <c r="J16" s="267"/>
    </row>
    <row r="17" spans="3:10" s="46" customFormat="1" ht="50.1" customHeight="1" x14ac:dyDescent="0.25">
      <c r="C17" s="273"/>
      <c r="D17" s="273"/>
      <c r="E17" s="63">
        <v>2</v>
      </c>
      <c r="F17" s="265" t="s">
        <v>192</v>
      </c>
      <c r="G17" s="266"/>
      <c r="H17" s="267"/>
      <c r="I17" s="265"/>
      <c r="J17" s="267"/>
    </row>
    <row r="18" spans="3:10" s="46" customFormat="1" ht="50.1" customHeight="1" thickBot="1" x14ac:dyDescent="0.3">
      <c r="C18" s="274"/>
      <c r="D18" s="274"/>
      <c r="E18" s="64">
        <v>3</v>
      </c>
      <c r="F18" s="265" t="s">
        <v>192</v>
      </c>
      <c r="G18" s="266"/>
      <c r="H18" s="267"/>
      <c r="I18" s="268"/>
      <c r="J18" s="269"/>
    </row>
    <row r="19" spans="3:10" s="46" customFormat="1" ht="50.1" customHeight="1" x14ac:dyDescent="0.25">
      <c r="C19" s="278" t="s">
        <v>195</v>
      </c>
      <c r="D19" s="283" t="s">
        <v>434</v>
      </c>
      <c r="E19" s="76">
        <v>1</v>
      </c>
      <c r="F19" s="265" t="s">
        <v>192</v>
      </c>
      <c r="G19" s="266"/>
      <c r="H19" s="267"/>
      <c r="I19" s="281"/>
      <c r="J19" s="282"/>
    </row>
    <row r="20" spans="3:10" s="46" customFormat="1" ht="50.1" customHeight="1" x14ac:dyDescent="0.25">
      <c r="C20" s="273"/>
      <c r="D20" s="273"/>
      <c r="E20" s="63">
        <v>2</v>
      </c>
      <c r="F20" s="265" t="s">
        <v>192</v>
      </c>
      <c r="G20" s="266"/>
      <c r="H20" s="267"/>
      <c r="I20" s="265"/>
      <c r="J20" s="267"/>
    </row>
    <row r="21" spans="3:10" s="46" customFormat="1" ht="50.1" customHeight="1" thickBot="1" x14ac:dyDescent="0.3">
      <c r="C21" s="274"/>
      <c r="D21" s="284"/>
      <c r="E21" s="63">
        <v>3</v>
      </c>
      <c r="F21" s="265" t="s">
        <v>192</v>
      </c>
      <c r="G21" s="266"/>
      <c r="H21" s="267"/>
      <c r="I21" s="265"/>
      <c r="J21" s="267"/>
    </row>
  </sheetData>
  <mergeCells count="36">
    <mergeCell ref="C16:C18"/>
    <mergeCell ref="I21:J21"/>
    <mergeCell ref="F18:H18"/>
    <mergeCell ref="F19:H19"/>
    <mergeCell ref="F20:H20"/>
    <mergeCell ref="F21:H21"/>
    <mergeCell ref="I19:J19"/>
    <mergeCell ref="I20:J20"/>
    <mergeCell ref="I18:J18"/>
    <mergeCell ref="F16:H16"/>
    <mergeCell ref="F17:H17"/>
    <mergeCell ref="C19:C21"/>
    <mergeCell ref="D19:D21"/>
    <mergeCell ref="I17:J17"/>
    <mergeCell ref="D16:D18"/>
    <mergeCell ref="B2:F4"/>
    <mergeCell ref="B7:J7"/>
    <mergeCell ref="C13:C15"/>
    <mergeCell ref="C10:C12"/>
    <mergeCell ref="F9:H9"/>
    <mergeCell ref="F10:H10"/>
    <mergeCell ref="F11:H11"/>
    <mergeCell ref="F12:H12"/>
    <mergeCell ref="D10:D12"/>
    <mergeCell ref="D13:D15"/>
    <mergeCell ref="I12:J12"/>
    <mergeCell ref="I13:J13"/>
    <mergeCell ref="F13:H13"/>
    <mergeCell ref="I9:J9"/>
    <mergeCell ref="I10:J10"/>
    <mergeCell ref="I11:J11"/>
    <mergeCell ref="F14:H14"/>
    <mergeCell ref="F15:H15"/>
    <mergeCell ref="I14:J14"/>
    <mergeCell ref="I15:J15"/>
    <mergeCell ref="I16:J16"/>
  </mergeCells>
  <phoneticPr fontId="4" type="noConversion"/>
  <dataValidations count="1">
    <dataValidation allowBlank="1" showErrorMessage="1" promptTitle="Name of industrial park" prompt="Name of industrial park" sqref="H2"/>
  </dataValidations>
  <pageMargins left="0.39370078740157483" right="0.39370078740157483" top="0.59055118110236227" bottom="0.39370078740157483" header="0.23622047244094491" footer="0.23622047244094491"/>
  <pageSetup paperSize="9" scale="59"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1"/>
  <sheetViews>
    <sheetView showGridLines="0" showRowColHeaders="0" zoomScaleNormal="100" zoomScaleSheetLayoutView="55" workbookViewId="0">
      <pane xSplit="3" ySplit="11" topLeftCell="D12" activePane="bottomRight" state="frozen"/>
      <selection pane="topRight" activeCell="D1" sqref="D1"/>
      <selection pane="bottomLeft" activeCell="A11" sqref="A11"/>
      <selection pane="bottomRight"/>
    </sheetView>
  </sheetViews>
  <sheetFormatPr defaultColWidth="8.85546875" defaultRowHeight="15.75" x14ac:dyDescent="0.25"/>
  <cols>
    <col min="1" max="1" width="1.140625" style="3" customWidth="1"/>
    <col min="2" max="2" width="14.42578125" style="45" customWidth="1"/>
    <col min="3" max="3" width="23.85546875" style="45" customWidth="1"/>
    <col min="4" max="4" width="33.85546875" style="45" customWidth="1"/>
    <col min="5" max="5" width="13.5703125" style="45" customWidth="1"/>
    <col min="6" max="6" width="15.140625" style="3" customWidth="1"/>
    <col min="7" max="7" width="23" style="3" customWidth="1"/>
    <col min="8" max="8" width="14.140625" style="3" customWidth="1"/>
    <col min="9" max="9" width="14.85546875" style="3" customWidth="1"/>
    <col min="10" max="10" width="13.140625" style="3" customWidth="1"/>
    <col min="11" max="11" width="13" style="3" customWidth="1"/>
    <col min="12" max="12" width="13.5703125" style="3" customWidth="1"/>
    <col min="13" max="13" width="15.140625" style="3" customWidth="1"/>
    <col min="14" max="14" width="22.85546875" style="3" customWidth="1"/>
    <col min="15" max="23" width="22.5703125" style="3" customWidth="1"/>
    <col min="24" max="16384" width="8.85546875" style="3"/>
  </cols>
  <sheetData>
    <row r="1" spans="2:18" s="44" customFormat="1" ht="16.5" customHeight="1" x14ac:dyDescent="0.25">
      <c r="B1" s="43" t="s">
        <v>609</v>
      </c>
      <c r="C1" s="43"/>
      <c r="D1" s="43"/>
      <c r="E1" s="43"/>
      <c r="F1" s="43"/>
      <c r="G1" s="43"/>
      <c r="H1" s="43"/>
      <c r="I1" s="43"/>
      <c r="J1" s="43"/>
      <c r="K1" s="43"/>
      <c r="L1" s="43"/>
      <c r="M1" s="43"/>
    </row>
    <row r="2" spans="2:18" s="44" customFormat="1" ht="16.5" customHeight="1" x14ac:dyDescent="0.25">
      <c r="B2" s="288" t="s">
        <v>214</v>
      </c>
      <c r="C2" s="288"/>
      <c r="D2" s="288"/>
      <c r="E2" s="288"/>
      <c r="F2" s="288"/>
      <c r="G2" s="47" t="s">
        <v>42</v>
      </c>
      <c r="H2" s="289" t="str">
        <f>'1. Thách thức &amp; cơ hội'!H2</f>
        <v>Khu công nghiệp X</v>
      </c>
      <c r="I2" s="290"/>
    </row>
    <row r="3" spans="2:18" s="44" customFormat="1" ht="16.5" customHeight="1" x14ac:dyDescent="0.25">
      <c r="B3" s="288"/>
      <c r="C3" s="288"/>
      <c r="D3" s="288"/>
      <c r="E3" s="288"/>
      <c r="F3" s="288"/>
      <c r="G3" s="47" t="s">
        <v>40</v>
      </c>
      <c r="H3" s="291" t="s">
        <v>43</v>
      </c>
      <c r="I3" s="292"/>
    </row>
    <row r="4" spans="2:18" s="44" customFormat="1" ht="16.5" customHeight="1" x14ac:dyDescent="0.25">
      <c r="B4" s="288"/>
      <c r="C4" s="288"/>
      <c r="D4" s="288"/>
      <c r="E4" s="288"/>
      <c r="F4" s="288"/>
      <c r="G4" s="47" t="s">
        <v>41</v>
      </c>
      <c r="H4" s="293" t="s">
        <v>44</v>
      </c>
      <c r="I4" s="294"/>
    </row>
    <row r="5" spans="2:18" s="44" customFormat="1" ht="7.5" customHeight="1" x14ac:dyDescent="0.25">
      <c r="Q5" s="22"/>
      <c r="R5" s="22"/>
    </row>
    <row r="6" spans="2:18" ht="5.45" customHeight="1" x14ac:dyDescent="0.25"/>
    <row r="7" spans="2:18" ht="57.6" customHeight="1" x14ac:dyDescent="0.25">
      <c r="B7" s="157" t="s">
        <v>435</v>
      </c>
      <c r="C7" s="157"/>
      <c r="D7" s="157"/>
      <c r="E7" s="157"/>
      <c r="F7" s="157"/>
      <c r="G7" s="157"/>
      <c r="H7" s="157"/>
      <c r="I7" s="157"/>
      <c r="J7" s="157"/>
      <c r="K7" s="157"/>
      <c r="L7" s="157"/>
      <c r="M7" s="157"/>
      <c r="N7" s="157"/>
    </row>
    <row r="8" spans="2:18" ht="15" x14ac:dyDescent="0.25">
      <c r="B8" s="14"/>
      <c r="C8" s="14"/>
      <c r="D8" s="14"/>
      <c r="E8" s="14"/>
      <c r="F8" s="14"/>
      <c r="G8" s="14"/>
      <c r="H8" s="14"/>
      <c r="I8" s="14"/>
      <c r="J8" s="14"/>
      <c r="K8" s="14"/>
      <c r="L8" s="14"/>
      <c r="M8" s="14"/>
      <c r="N8" s="14"/>
    </row>
    <row r="9" spans="2:18" ht="15" x14ac:dyDescent="0.25">
      <c r="B9" s="3"/>
      <c r="C9" s="3"/>
      <c r="D9" s="3"/>
      <c r="E9" s="3"/>
    </row>
    <row r="10" spans="2:18" ht="15.6" customHeight="1" x14ac:dyDescent="0.25">
      <c r="B10" s="295" t="s">
        <v>45</v>
      </c>
      <c r="C10" s="297" t="s">
        <v>86</v>
      </c>
      <c r="D10" s="297" t="s">
        <v>472</v>
      </c>
      <c r="E10" s="299" t="s">
        <v>197</v>
      </c>
      <c r="F10" s="300"/>
      <c r="G10" s="301"/>
      <c r="H10" s="302" t="s">
        <v>207</v>
      </c>
      <c r="I10" s="303"/>
      <c r="J10" s="303"/>
      <c r="K10" s="303"/>
      <c r="L10" s="303"/>
      <c r="M10" s="303"/>
      <c r="N10" s="304"/>
    </row>
    <row r="11" spans="2:18" ht="45.95" customHeight="1" x14ac:dyDescent="0.25">
      <c r="B11" s="296"/>
      <c r="C11" s="298"/>
      <c r="D11" s="298"/>
      <c r="E11" s="55" t="s">
        <v>198</v>
      </c>
      <c r="F11" s="55" t="s">
        <v>199</v>
      </c>
      <c r="G11" s="56" t="s">
        <v>200</v>
      </c>
      <c r="H11" s="58" t="s">
        <v>201</v>
      </c>
      <c r="I11" s="59" t="s">
        <v>202</v>
      </c>
      <c r="J11" s="59" t="s">
        <v>203</v>
      </c>
      <c r="K11" s="123" t="s">
        <v>436</v>
      </c>
      <c r="L11" s="59" t="s">
        <v>205</v>
      </c>
      <c r="M11" s="60" t="s">
        <v>206</v>
      </c>
      <c r="N11" s="57" t="s">
        <v>200</v>
      </c>
    </row>
    <row r="12" spans="2:18" x14ac:dyDescent="0.25">
      <c r="B12" s="83" t="s">
        <v>87</v>
      </c>
      <c r="C12" s="78"/>
      <c r="D12" s="78"/>
      <c r="E12" s="78"/>
      <c r="F12" s="79"/>
      <c r="G12" s="80"/>
      <c r="H12" s="81"/>
      <c r="I12" s="82"/>
      <c r="J12" s="82"/>
      <c r="K12" s="82"/>
      <c r="L12" s="82"/>
      <c r="M12" s="79"/>
      <c r="N12" s="80"/>
    </row>
    <row r="13" spans="2:18" ht="100.5" customHeight="1" x14ac:dyDescent="0.25">
      <c r="B13" s="54" t="s">
        <v>89</v>
      </c>
      <c r="C13" s="54" t="s">
        <v>88</v>
      </c>
      <c r="D13" s="101" t="s">
        <v>437</v>
      </c>
      <c r="E13" s="52" t="s">
        <v>85</v>
      </c>
      <c r="F13" s="52" t="s">
        <v>85</v>
      </c>
      <c r="G13" s="53"/>
      <c r="H13" s="48" t="s">
        <v>85</v>
      </c>
      <c r="I13" s="48" t="s">
        <v>85</v>
      </c>
      <c r="J13" s="48" t="s">
        <v>85</v>
      </c>
      <c r="K13" s="48" t="s">
        <v>85</v>
      </c>
      <c r="L13" s="86">
        <f>(COUNTIF(H13:K13,"Cao")*3)+(COUNTIF(H13:K13,"Trung bình")*2)+(COUNTIF(H13:K13,"Thấp")*1)+(COUNTIF(H13:K13,"Để được xác nhận")*1.5)</f>
        <v>0</v>
      </c>
      <c r="M13" s="61" t="s">
        <v>85</v>
      </c>
      <c r="N13" s="53"/>
    </row>
    <row r="14" spans="2:18" ht="123" customHeight="1" x14ac:dyDescent="0.25">
      <c r="B14" s="285" t="s">
        <v>90</v>
      </c>
      <c r="C14" s="124" t="s">
        <v>438</v>
      </c>
      <c r="D14" s="125" t="s">
        <v>439</v>
      </c>
      <c r="E14" s="52" t="s">
        <v>85</v>
      </c>
      <c r="F14" s="52" t="s">
        <v>85</v>
      </c>
      <c r="G14" s="53"/>
      <c r="H14" s="48" t="s">
        <v>85</v>
      </c>
      <c r="I14" s="48" t="s">
        <v>85</v>
      </c>
      <c r="J14" s="48" t="s">
        <v>85</v>
      </c>
      <c r="K14" s="48" t="s">
        <v>85</v>
      </c>
      <c r="L14" s="86">
        <f t="shared" ref="L14:L27" si="0">(COUNTIF(H14:K14,"Cao")*3)+(COUNTIF(H14:K14,"Trung bình")*2)+(COUNTIF(H14:K14,"Thấp")*1)+(COUNTIF(H14:K14,"Để được xác nhận")*1.5)</f>
        <v>0</v>
      </c>
      <c r="M14" s="61" t="s">
        <v>85</v>
      </c>
      <c r="N14" s="53"/>
    </row>
    <row r="15" spans="2:18" ht="132" customHeight="1" x14ac:dyDescent="0.25">
      <c r="B15" s="286"/>
      <c r="C15" s="125" t="s">
        <v>440</v>
      </c>
      <c r="D15" s="125" t="s">
        <v>441</v>
      </c>
      <c r="E15" s="52" t="s">
        <v>85</v>
      </c>
      <c r="F15" s="52" t="s">
        <v>85</v>
      </c>
      <c r="G15" s="53"/>
      <c r="H15" s="48" t="s">
        <v>85</v>
      </c>
      <c r="I15" s="48" t="s">
        <v>85</v>
      </c>
      <c r="J15" s="48" t="s">
        <v>85</v>
      </c>
      <c r="K15" s="48" t="s">
        <v>85</v>
      </c>
      <c r="L15" s="86">
        <f t="shared" si="0"/>
        <v>0</v>
      </c>
      <c r="M15" s="61" t="s">
        <v>85</v>
      </c>
      <c r="N15" s="53"/>
    </row>
    <row r="16" spans="2:18" ht="178.5" customHeight="1" x14ac:dyDescent="0.25">
      <c r="B16" s="124" t="s">
        <v>91</v>
      </c>
      <c r="C16" s="124" t="s">
        <v>443</v>
      </c>
      <c r="D16" s="125" t="s">
        <v>442</v>
      </c>
      <c r="E16" s="52" t="s">
        <v>85</v>
      </c>
      <c r="F16" s="52" t="s">
        <v>85</v>
      </c>
      <c r="G16" s="53"/>
      <c r="H16" s="48" t="s">
        <v>85</v>
      </c>
      <c r="I16" s="48" t="s">
        <v>85</v>
      </c>
      <c r="J16" s="48" t="s">
        <v>85</v>
      </c>
      <c r="K16" s="48" t="s">
        <v>85</v>
      </c>
      <c r="L16" s="86">
        <f t="shared" si="0"/>
        <v>0</v>
      </c>
      <c r="M16" s="61" t="s">
        <v>85</v>
      </c>
      <c r="N16" s="53"/>
    </row>
    <row r="17" spans="2:14" ht="68.45" customHeight="1" x14ac:dyDescent="0.25">
      <c r="B17" s="124" t="s">
        <v>92</v>
      </c>
      <c r="C17" s="124" t="s">
        <v>445</v>
      </c>
      <c r="D17" s="125" t="s">
        <v>444</v>
      </c>
      <c r="E17" s="52" t="s">
        <v>85</v>
      </c>
      <c r="F17" s="52" t="s">
        <v>85</v>
      </c>
      <c r="G17" s="53"/>
      <c r="H17" s="48" t="s">
        <v>85</v>
      </c>
      <c r="I17" s="48" t="s">
        <v>85</v>
      </c>
      <c r="J17" s="48" t="s">
        <v>85</v>
      </c>
      <c r="K17" s="48" t="s">
        <v>85</v>
      </c>
      <c r="L17" s="86">
        <f t="shared" si="0"/>
        <v>0</v>
      </c>
      <c r="M17" s="61" t="s">
        <v>85</v>
      </c>
      <c r="N17" s="53"/>
    </row>
    <row r="18" spans="2:14" s="46" customFormat="1" ht="139.5" customHeight="1" x14ac:dyDescent="0.25">
      <c r="B18" s="124" t="s">
        <v>93</v>
      </c>
      <c r="C18" s="124" t="s">
        <v>446</v>
      </c>
      <c r="D18" s="125" t="s">
        <v>447</v>
      </c>
      <c r="E18" s="52" t="s">
        <v>85</v>
      </c>
      <c r="F18" s="52" t="s">
        <v>85</v>
      </c>
      <c r="G18" s="53"/>
      <c r="H18" s="48" t="s">
        <v>85</v>
      </c>
      <c r="I18" s="48" t="s">
        <v>85</v>
      </c>
      <c r="J18" s="48" t="s">
        <v>85</v>
      </c>
      <c r="K18" s="48" t="s">
        <v>85</v>
      </c>
      <c r="L18" s="86">
        <f t="shared" si="0"/>
        <v>0</v>
      </c>
      <c r="M18" s="61" t="s">
        <v>85</v>
      </c>
      <c r="N18" s="53"/>
    </row>
    <row r="19" spans="2:14" s="46" customFormat="1" ht="59.1" customHeight="1" x14ac:dyDescent="0.25">
      <c r="B19" s="285" t="s">
        <v>208</v>
      </c>
      <c r="C19" s="124" t="s">
        <v>448</v>
      </c>
      <c r="D19" s="125" t="s">
        <v>210</v>
      </c>
      <c r="E19" s="52" t="s">
        <v>85</v>
      </c>
      <c r="F19" s="52" t="s">
        <v>85</v>
      </c>
      <c r="G19" s="53"/>
      <c r="H19" s="48" t="s">
        <v>85</v>
      </c>
      <c r="I19" s="48" t="s">
        <v>85</v>
      </c>
      <c r="J19" s="48" t="s">
        <v>85</v>
      </c>
      <c r="K19" s="48" t="s">
        <v>85</v>
      </c>
      <c r="L19" s="86">
        <f t="shared" si="0"/>
        <v>0</v>
      </c>
      <c r="M19" s="61" t="s">
        <v>85</v>
      </c>
      <c r="N19" s="53"/>
    </row>
    <row r="20" spans="2:14" s="46" customFormat="1" ht="112.5" customHeight="1" x14ac:dyDescent="0.25">
      <c r="B20" s="287"/>
      <c r="C20" s="124" t="s">
        <v>94</v>
      </c>
      <c r="D20" s="125" t="s">
        <v>449</v>
      </c>
      <c r="E20" s="52" t="s">
        <v>85</v>
      </c>
      <c r="F20" s="52" t="s">
        <v>85</v>
      </c>
      <c r="G20" s="53"/>
      <c r="H20" s="48" t="s">
        <v>85</v>
      </c>
      <c r="I20" s="48" t="s">
        <v>85</v>
      </c>
      <c r="J20" s="48" t="s">
        <v>85</v>
      </c>
      <c r="K20" s="48" t="s">
        <v>85</v>
      </c>
      <c r="L20" s="86">
        <f t="shared" si="0"/>
        <v>0</v>
      </c>
      <c r="M20" s="61" t="s">
        <v>85</v>
      </c>
      <c r="N20" s="53"/>
    </row>
    <row r="21" spans="2:14" s="46" customFormat="1" ht="125.1" customHeight="1" x14ac:dyDescent="0.25">
      <c r="B21" s="286"/>
      <c r="C21" s="124" t="s">
        <v>100</v>
      </c>
      <c r="D21" s="125" t="s">
        <v>450</v>
      </c>
      <c r="E21" s="52" t="s">
        <v>85</v>
      </c>
      <c r="F21" s="52" t="s">
        <v>85</v>
      </c>
      <c r="G21" s="53"/>
      <c r="H21" s="48" t="s">
        <v>85</v>
      </c>
      <c r="I21" s="48" t="s">
        <v>85</v>
      </c>
      <c r="J21" s="48" t="s">
        <v>85</v>
      </c>
      <c r="K21" s="48" t="s">
        <v>85</v>
      </c>
      <c r="L21" s="86">
        <f t="shared" si="0"/>
        <v>0</v>
      </c>
      <c r="M21" s="61" t="s">
        <v>85</v>
      </c>
      <c r="N21" s="53"/>
    </row>
    <row r="22" spans="2:14" s="46" customFormat="1" ht="85.5" customHeight="1" x14ac:dyDescent="0.25">
      <c r="B22" s="285" t="s">
        <v>209</v>
      </c>
      <c r="C22" s="124" t="s">
        <v>101</v>
      </c>
      <c r="D22" s="125" t="s">
        <v>451</v>
      </c>
      <c r="E22" s="52" t="s">
        <v>85</v>
      </c>
      <c r="F22" s="52" t="s">
        <v>85</v>
      </c>
      <c r="G22" s="53"/>
      <c r="H22" s="48" t="s">
        <v>85</v>
      </c>
      <c r="I22" s="48" t="s">
        <v>85</v>
      </c>
      <c r="J22" s="48" t="s">
        <v>85</v>
      </c>
      <c r="K22" s="48" t="s">
        <v>85</v>
      </c>
      <c r="L22" s="86">
        <f t="shared" si="0"/>
        <v>0</v>
      </c>
      <c r="M22" s="61" t="s">
        <v>85</v>
      </c>
      <c r="N22" s="53"/>
    </row>
    <row r="23" spans="2:14" s="46" customFormat="1" ht="150" customHeight="1" x14ac:dyDescent="0.25">
      <c r="B23" s="287"/>
      <c r="C23" s="124" t="s">
        <v>453</v>
      </c>
      <c r="D23" s="125" t="s">
        <v>452</v>
      </c>
      <c r="E23" s="52" t="s">
        <v>85</v>
      </c>
      <c r="F23" s="52" t="s">
        <v>85</v>
      </c>
      <c r="G23" s="53"/>
      <c r="H23" s="48" t="s">
        <v>85</v>
      </c>
      <c r="I23" s="48" t="s">
        <v>85</v>
      </c>
      <c r="J23" s="48" t="s">
        <v>85</v>
      </c>
      <c r="K23" s="48" t="s">
        <v>85</v>
      </c>
      <c r="L23" s="86">
        <f t="shared" si="0"/>
        <v>0</v>
      </c>
      <c r="M23" s="61" t="s">
        <v>85</v>
      </c>
      <c r="N23" s="53"/>
    </row>
    <row r="24" spans="2:14" s="46" customFormat="1" ht="91.5" customHeight="1" x14ac:dyDescent="0.25">
      <c r="B24" s="286"/>
      <c r="C24" s="124" t="s">
        <v>454</v>
      </c>
      <c r="D24" s="125" t="s">
        <v>211</v>
      </c>
      <c r="E24" s="52" t="s">
        <v>85</v>
      </c>
      <c r="F24" s="52" t="s">
        <v>85</v>
      </c>
      <c r="G24" s="53"/>
      <c r="H24" s="48" t="s">
        <v>85</v>
      </c>
      <c r="I24" s="48" t="s">
        <v>85</v>
      </c>
      <c r="J24" s="48" t="s">
        <v>85</v>
      </c>
      <c r="K24" s="48" t="s">
        <v>85</v>
      </c>
      <c r="L24" s="86">
        <f t="shared" si="0"/>
        <v>0</v>
      </c>
      <c r="M24" s="61" t="s">
        <v>85</v>
      </c>
      <c r="N24" s="53"/>
    </row>
    <row r="25" spans="2:14" s="46" customFormat="1" ht="87.95" customHeight="1" x14ac:dyDescent="0.25">
      <c r="B25" s="285" t="s">
        <v>95</v>
      </c>
      <c r="C25" s="124" t="s">
        <v>212</v>
      </c>
      <c r="D25" s="125" t="s">
        <v>455</v>
      </c>
      <c r="E25" s="52" t="s">
        <v>85</v>
      </c>
      <c r="F25" s="52" t="s">
        <v>85</v>
      </c>
      <c r="G25" s="53"/>
      <c r="H25" s="48" t="s">
        <v>85</v>
      </c>
      <c r="I25" s="48" t="s">
        <v>85</v>
      </c>
      <c r="J25" s="48" t="s">
        <v>85</v>
      </c>
      <c r="K25" s="48" t="s">
        <v>85</v>
      </c>
      <c r="L25" s="86">
        <f t="shared" si="0"/>
        <v>0</v>
      </c>
      <c r="M25" s="61" t="s">
        <v>85</v>
      </c>
      <c r="N25" s="53"/>
    </row>
    <row r="26" spans="2:14" s="46" customFormat="1" ht="119.45" customHeight="1" x14ac:dyDescent="0.25">
      <c r="B26" s="286"/>
      <c r="C26" s="125" t="s">
        <v>456</v>
      </c>
      <c r="D26" s="125" t="s">
        <v>457</v>
      </c>
      <c r="E26" s="52" t="s">
        <v>85</v>
      </c>
      <c r="F26" s="52" t="s">
        <v>85</v>
      </c>
      <c r="G26" s="53"/>
      <c r="H26" s="48" t="s">
        <v>85</v>
      </c>
      <c r="I26" s="48" t="s">
        <v>85</v>
      </c>
      <c r="J26" s="48" t="s">
        <v>85</v>
      </c>
      <c r="K26" s="48" t="s">
        <v>85</v>
      </c>
      <c r="L26" s="86">
        <f t="shared" si="0"/>
        <v>0</v>
      </c>
      <c r="M26" s="61" t="s">
        <v>85</v>
      </c>
      <c r="N26" s="53"/>
    </row>
    <row r="27" spans="2:14" s="46" customFormat="1" ht="60" customHeight="1" x14ac:dyDescent="0.25">
      <c r="B27" s="126" t="s">
        <v>98</v>
      </c>
      <c r="C27" s="126" t="s">
        <v>213</v>
      </c>
      <c r="D27" s="126"/>
      <c r="E27" s="52" t="s">
        <v>85</v>
      </c>
      <c r="F27" s="52" t="s">
        <v>85</v>
      </c>
      <c r="G27" s="53"/>
      <c r="H27" s="48" t="s">
        <v>85</v>
      </c>
      <c r="I27" s="48" t="s">
        <v>85</v>
      </c>
      <c r="J27" s="48" t="s">
        <v>85</v>
      </c>
      <c r="K27" s="48" t="s">
        <v>85</v>
      </c>
      <c r="L27" s="86">
        <f t="shared" si="0"/>
        <v>0</v>
      </c>
      <c r="M27" s="61" t="s">
        <v>85</v>
      </c>
      <c r="N27" s="53"/>
    </row>
    <row r="28" spans="2:14" s="46" customFormat="1" x14ac:dyDescent="0.25">
      <c r="B28" s="127" t="s">
        <v>96</v>
      </c>
      <c r="C28" s="128"/>
      <c r="D28" s="128"/>
      <c r="E28" s="78"/>
      <c r="F28" s="79"/>
      <c r="G28" s="80"/>
      <c r="H28" s="81"/>
      <c r="I28" s="82"/>
      <c r="J28" s="82"/>
      <c r="K28" s="82"/>
      <c r="L28" s="82"/>
      <c r="M28" s="79"/>
      <c r="N28" s="80"/>
    </row>
    <row r="29" spans="2:14" s="46" customFormat="1" ht="90.6" customHeight="1" x14ac:dyDescent="0.25">
      <c r="B29" s="285" t="s">
        <v>215</v>
      </c>
      <c r="C29" s="124" t="s">
        <v>459</v>
      </c>
      <c r="D29" s="125" t="s">
        <v>458</v>
      </c>
      <c r="E29" s="52" t="s">
        <v>85</v>
      </c>
      <c r="F29" s="52" t="s">
        <v>85</v>
      </c>
      <c r="G29" s="53"/>
      <c r="H29" s="48" t="s">
        <v>85</v>
      </c>
      <c r="I29" s="48" t="s">
        <v>85</v>
      </c>
      <c r="J29" s="48" t="s">
        <v>85</v>
      </c>
      <c r="K29" s="48" t="s">
        <v>85</v>
      </c>
      <c r="L29" s="86">
        <f>(COUNTIF(H29:K29,"Cao")*3)+(COUNTIF(H29:K29,"Trung bình")*2)+(COUNTIF(H29:K29,"Thấp")*1)+(COUNTIF(H29:K29,"Để được xác nhận")*1.5)</f>
        <v>0</v>
      </c>
      <c r="M29" s="61" t="s">
        <v>85</v>
      </c>
      <c r="N29" s="53"/>
    </row>
    <row r="30" spans="2:14" s="46" customFormat="1" ht="59.45" customHeight="1" x14ac:dyDescent="0.25">
      <c r="B30" s="287"/>
      <c r="C30" s="124" t="s">
        <v>97</v>
      </c>
      <c r="D30" s="125" t="s">
        <v>227</v>
      </c>
      <c r="E30" s="52" t="s">
        <v>85</v>
      </c>
      <c r="F30" s="52" t="s">
        <v>85</v>
      </c>
      <c r="G30" s="53"/>
      <c r="H30" s="48" t="s">
        <v>85</v>
      </c>
      <c r="I30" s="48" t="s">
        <v>85</v>
      </c>
      <c r="J30" s="48" t="s">
        <v>85</v>
      </c>
      <c r="K30" s="48" t="s">
        <v>85</v>
      </c>
      <c r="L30" s="86">
        <f t="shared" ref="L30:L51" si="1">(COUNTIF(H30:K30,"Cao")*3)+(COUNTIF(H30:K30,"Trung bình")*2)+(COUNTIF(H30:K30,"Thấp")*1)+(COUNTIF(H30:K30,"Để được xác nhận")*1.5)</f>
        <v>0</v>
      </c>
      <c r="M30" s="61" t="s">
        <v>85</v>
      </c>
      <c r="N30" s="53"/>
    </row>
    <row r="31" spans="2:14" s="46" customFormat="1" ht="91.5" customHeight="1" x14ac:dyDescent="0.25">
      <c r="B31" s="287"/>
      <c r="C31" s="124" t="s">
        <v>462</v>
      </c>
      <c r="D31" s="125" t="s">
        <v>460</v>
      </c>
      <c r="E31" s="52" t="s">
        <v>85</v>
      </c>
      <c r="F31" s="52" t="s">
        <v>85</v>
      </c>
      <c r="G31" s="53"/>
      <c r="H31" s="48" t="s">
        <v>85</v>
      </c>
      <c r="I31" s="48" t="s">
        <v>85</v>
      </c>
      <c r="J31" s="48" t="s">
        <v>85</v>
      </c>
      <c r="K31" s="48" t="s">
        <v>85</v>
      </c>
      <c r="L31" s="86">
        <f t="shared" si="1"/>
        <v>0</v>
      </c>
      <c r="M31" s="61" t="s">
        <v>85</v>
      </c>
      <c r="N31" s="53"/>
    </row>
    <row r="32" spans="2:14" s="46" customFormat="1" ht="61.5" customHeight="1" x14ac:dyDescent="0.25">
      <c r="B32" s="286"/>
      <c r="C32" s="124" t="s">
        <v>461</v>
      </c>
      <c r="D32" s="125" t="s">
        <v>216</v>
      </c>
      <c r="E32" s="52" t="s">
        <v>85</v>
      </c>
      <c r="F32" s="52" t="s">
        <v>85</v>
      </c>
      <c r="G32" s="53"/>
      <c r="H32" s="48" t="s">
        <v>85</v>
      </c>
      <c r="I32" s="48" t="s">
        <v>85</v>
      </c>
      <c r="J32" s="48" t="s">
        <v>85</v>
      </c>
      <c r="K32" s="48" t="s">
        <v>85</v>
      </c>
      <c r="L32" s="86">
        <f t="shared" si="1"/>
        <v>0</v>
      </c>
      <c r="M32" s="61" t="s">
        <v>85</v>
      </c>
      <c r="N32" s="53"/>
    </row>
    <row r="33" spans="2:14" s="46" customFormat="1" ht="81.599999999999994" customHeight="1" x14ac:dyDescent="0.25">
      <c r="B33" s="129" t="s">
        <v>217</v>
      </c>
      <c r="C33" s="124" t="s">
        <v>219</v>
      </c>
      <c r="D33" s="125" t="s">
        <v>463</v>
      </c>
      <c r="E33" s="52" t="s">
        <v>85</v>
      </c>
      <c r="F33" s="52" t="s">
        <v>85</v>
      </c>
      <c r="G33" s="53"/>
      <c r="H33" s="48" t="s">
        <v>85</v>
      </c>
      <c r="I33" s="48" t="s">
        <v>85</v>
      </c>
      <c r="J33" s="48" t="s">
        <v>85</v>
      </c>
      <c r="K33" s="48" t="s">
        <v>85</v>
      </c>
      <c r="L33" s="86">
        <f t="shared" si="1"/>
        <v>0</v>
      </c>
      <c r="M33" s="61" t="s">
        <v>85</v>
      </c>
      <c r="N33" s="53"/>
    </row>
    <row r="34" spans="2:14" s="46" customFormat="1" ht="114.6" customHeight="1" x14ac:dyDescent="0.25">
      <c r="B34" s="285" t="s">
        <v>218</v>
      </c>
      <c r="C34" s="124" t="s">
        <v>465</v>
      </c>
      <c r="D34" s="125" t="s">
        <v>464</v>
      </c>
      <c r="E34" s="52" t="s">
        <v>85</v>
      </c>
      <c r="F34" s="52" t="s">
        <v>85</v>
      </c>
      <c r="G34" s="53"/>
      <c r="H34" s="48" t="s">
        <v>85</v>
      </c>
      <c r="I34" s="48" t="s">
        <v>85</v>
      </c>
      <c r="J34" s="48" t="s">
        <v>85</v>
      </c>
      <c r="K34" s="48" t="s">
        <v>85</v>
      </c>
      <c r="L34" s="86">
        <f t="shared" si="1"/>
        <v>0</v>
      </c>
      <c r="M34" s="61" t="s">
        <v>85</v>
      </c>
      <c r="N34" s="53"/>
    </row>
    <row r="35" spans="2:14" s="46" customFormat="1" ht="135.6" customHeight="1" x14ac:dyDescent="0.25">
      <c r="B35" s="287"/>
      <c r="C35" s="124" t="s">
        <v>466</v>
      </c>
      <c r="D35" s="125" t="s">
        <v>467</v>
      </c>
      <c r="E35" s="52" t="s">
        <v>85</v>
      </c>
      <c r="F35" s="52" t="s">
        <v>85</v>
      </c>
      <c r="G35" s="53"/>
      <c r="H35" s="48" t="s">
        <v>85</v>
      </c>
      <c r="I35" s="48" t="s">
        <v>85</v>
      </c>
      <c r="J35" s="48" t="s">
        <v>85</v>
      </c>
      <c r="K35" s="48" t="s">
        <v>85</v>
      </c>
      <c r="L35" s="86">
        <f t="shared" si="1"/>
        <v>0</v>
      </c>
      <c r="M35" s="61" t="s">
        <v>85</v>
      </c>
      <c r="N35" s="53"/>
    </row>
    <row r="36" spans="2:14" s="46" customFormat="1" ht="119.1" customHeight="1" x14ac:dyDescent="0.25">
      <c r="B36" s="286"/>
      <c r="C36" s="124" t="s">
        <v>393</v>
      </c>
      <c r="D36" s="149" t="s">
        <v>473</v>
      </c>
      <c r="E36" s="52" t="s">
        <v>85</v>
      </c>
      <c r="F36" s="52" t="s">
        <v>85</v>
      </c>
      <c r="G36" s="53"/>
      <c r="H36" s="48" t="s">
        <v>85</v>
      </c>
      <c r="I36" s="48" t="s">
        <v>85</v>
      </c>
      <c r="J36" s="48" t="s">
        <v>85</v>
      </c>
      <c r="K36" s="48" t="s">
        <v>85</v>
      </c>
      <c r="L36" s="86">
        <f t="shared" si="1"/>
        <v>0</v>
      </c>
      <c r="M36" s="61" t="s">
        <v>85</v>
      </c>
      <c r="N36" s="53"/>
    </row>
    <row r="37" spans="2:14" s="46" customFormat="1" ht="62.1" customHeight="1" x14ac:dyDescent="0.25">
      <c r="B37" s="285" t="s">
        <v>223</v>
      </c>
      <c r="C37" s="124" t="s">
        <v>469</v>
      </c>
      <c r="D37" s="125" t="s">
        <v>468</v>
      </c>
      <c r="E37" s="52" t="s">
        <v>85</v>
      </c>
      <c r="F37" s="52" t="s">
        <v>85</v>
      </c>
      <c r="G37" s="53"/>
      <c r="H37" s="48" t="s">
        <v>85</v>
      </c>
      <c r="I37" s="48" t="s">
        <v>85</v>
      </c>
      <c r="J37" s="48" t="s">
        <v>85</v>
      </c>
      <c r="K37" s="48" t="s">
        <v>85</v>
      </c>
      <c r="L37" s="86">
        <f t="shared" si="1"/>
        <v>0</v>
      </c>
      <c r="M37" s="61" t="s">
        <v>85</v>
      </c>
      <c r="N37" s="53"/>
    </row>
    <row r="38" spans="2:14" s="46" customFormat="1" ht="74.099999999999994" customHeight="1" x14ac:dyDescent="0.25">
      <c r="B38" s="286"/>
      <c r="C38" s="124" t="s">
        <v>394</v>
      </c>
      <c r="D38" s="125" t="s">
        <v>470</v>
      </c>
      <c r="E38" s="52" t="s">
        <v>85</v>
      </c>
      <c r="F38" s="52" t="s">
        <v>85</v>
      </c>
      <c r="G38" s="53"/>
      <c r="H38" s="48" t="s">
        <v>85</v>
      </c>
      <c r="I38" s="48" t="s">
        <v>85</v>
      </c>
      <c r="J38" s="48" t="s">
        <v>85</v>
      </c>
      <c r="K38" s="48" t="s">
        <v>85</v>
      </c>
      <c r="L38" s="86">
        <f t="shared" si="1"/>
        <v>0</v>
      </c>
      <c r="M38" s="61" t="s">
        <v>85</v>
      </c>
      <c r="N38" s="53"/>
    </row>
    <row r="39" spans="2:14" s="46" customFormat="1" ht="101.45" customHeight="1" x14ac:dyDescent="0.25">
      <c r="B39" s="124" t="s">
        <v>396</v>
      </c>
      <c r="C39" s="124" t="s">
        <v>471</v>
      </c>
      <c r="D39" s="125" t="s">
        <v>474</v>
      </c>
      <c r="E39" s="52" t="s">
        <v>85</v>
      </c>
      <c r="F39" s="52" t="s">
        <v>85</v>
      </c>
      <c r="G39" s="53"/>
      <c r="H39" s="48" t="s">
        <v>85</v>
      </c>
      <c r="I39" s="48" t="s">
        <v>85</v>
      </c>
      <c r="J39" s="48" t="s">
        <v>85</v>
      </c>
      <c r="K39" s="48" t="s">
        <v>85</v>
      </c>
      <c r="L39" s="86">
        <f t="shared" si="1"/>
        <v>0</v>
      </c>
      <c r="M39" s="61" t="s">
        <v>85</v>
      </c>
      <c r="N39" s="53"/>
    </row>
    <row r="40" spans="2:14" s="46" customFormat="1" ht="66" customHeight="1" x14ac:dyDescent="0.25">
      <c r="B40" s="130" t="s">
        <v>222</v>
      </c>
      <c r="C40" s="124" t="s">
        <v>475</v>
      </c>
      <c r="D40" s="125" t="s">
        <v>476</v>
      </c>
      <c r="E40" s="52" t="s">
        <v>85</v>
      </c>
      <c r="F40" s="52" t="s">
        <v>85</v>
      </c>
      <c r="G40" s="53"/>
      <c r="H40" s="48" t="s">
        <v>85</v>
      </c>
      <c r="I40" s="48" t="s">
        <v>85</v>
      </c>
      <c r="J40" s="48" t="s">
        <v>85</v>
      </c>
      <c r="K40" s="48" t="s">
        <v>85</v>
      </c>
      <c r="L40" s="86">
        <f t="shared" si="1"/>
        <v>0</v>
      </c>
      <c r="M40" s="61" t="s">
        <v>85</v>
      </c>
      <c r="N40" s="53"/>
    </row>
    <row r="41" spans="2:14" s="46" customFormat="1" ht="108.95" customHeight="1" x14ac:dyDescent="0.25">
      <c r="B41" s="285" t="s">
        <v>477</v>
      </c>
      <c r="C41" s="124" t="s">
        <v>478</v>
      </c>
      <c r="D41" s="125" t="s">
        <v>395</v>
      </c>
      <c r="E41" s="52" t="s">
        <v>85</v>
      </c>
      <c r="F41" s="52" t="s">
        <v>85</v>
      </c>
      <c r="G41" s="53"/>
      <c r="H41" s="48" t="s">
        <v>85</v>
      </c>
      <c r="I41" s="48" t="s">
        <v>85</v>
      </c>
      <c r="J41" s="48" t="s">
        <v>85</v>
      </c>
      <c r="K41" s="48" t="s">
        <v>85</v>
      </c>
      <c r="L41" s="86">
        <f t="shared" si="1"/>
        <v>0</v>
      </c>
      <c r="M41" s="61" t="s">
        <v>85</v>
      </c>
      <c r="N41" s="53"/>
    </row>
    <row r="42" spans="2:14" s="46" customFormat="1" ht="105.6" customHeight="1" x14ac:dyDescent="0.25">
      <c r="B42" s="287"/>
      <c r="C42" s="124" t="s">
        <v>479</v>
      </c>
      <c r="D42" s="125" t="s">
        <v>480</v>
      </c>
      <c r="E42" s="52" t="s">
        <v>85</v>
      </c>
      <c r="F42" s="52" t="s">
        <v>85</v>
      </c>
      <c r="G42" s="53"/>
      <c r="H42" s="48" t="s">
        <v>85</v>
      </c>
      <c r="I42" s="48" t="s">
        <v>85</v>
      </c>
      <c r="J42" s="48" t="s">
        <v>85</v>
      </c>
      <c r="K42" s="48" t="s">
        <v>85</v>
      </c>
      <c r="L42" s="86">
        <f t="shared" si="1"/>
        <v>0</v>
      </c>
      <c r="M42" s="61" t="s">
        <v>85</v>
      </c>
      <c r="N42" s="53"/>
    </row>
    <row r="43" spans="2:14" s="46" customFormat="1" ht="105" customHeight="1" x14ac:dyDescent="0.25">
      <c r="B43" s="287"/>
      <c r="C43" s="124" t="s">
        <v>224</v>
      </c>
      <c r="D43" s="125" t="s">
        <v>481</v>
      </c>
      <c r="E43" s="52" t="s">
        <v>85</v>
      </c>
      <c r="F43" s="52" t="s">
        <v>85</v>
      </c>
      <c r="G43" s="53"/>
      <c r="H43" s="48" t="s">
        <v>85</v>
      </c>
      <c r="I43" s="48" t="s">
        <v>85</v>
      </c>
      <c r="J43" s="48" t="s">
        <v>85</v>
      </c>
      <c r="K43" s="48" t="s">
        <v>85</v>
      </c>
      <c r="L43" s="86">
        <f t="shared" si="1"/>
        <v>0</v>
      </c>
      <c r="M43" s="61" t="s">
        <v>85</v>
      </c>
      <c r="N43" s="53"/>
    </row>
    <row r="44" spans="2:14" s="46" customFormat="1" ht="110.1" customHeight="1" x14ac:dyDescent="0.25">
      <c r="B44" s="286"/>
      <c r="C44" s="124" t="s">
        <v>225</v>
      </c>
      <c r="D44" s="125" t="s">
        <v>482</v>
      </c>
      <c r="E44" s="52" t="s">
        <v>85</v>
      </c>
      <c r="F44" s="52" t="s">
        <v>85</v>
      </c>
      <c r="G44" s="53"/>
      <c r="H44" s="48" t="s">
        <v>85</v>
      </c>
      <c r="I44" s="48" t="s">
        <v>85</v>
      </c>
      <c r="J44" s="48" t="s">
        <v>85</v>
      </c>
      <c r="K44" s="48" t="s">
        <v>85</v>
      </c>
      <c r="L44" s="86">
        <f t="shared" si="1"/>
        <v>0</v>
      </c>
      <c r="M44" s="61" t="s">
        <v>85</v>
      </c>
      <c r="N44" s="53"/>
    </row>
    <row r="45" spans="2:14" s="46" customFormat="1" ht="77.099999999999994" customHeight="1" x14ac:dyDescent="0.25">
      <c r="B45" s="124" t="s">
        <v>226</v>
      </c>
      <c r="C45" s="124" t="s">
        <v>483</v>
      </c>
      <c r="D45" s="125" t="s">
        <v>484</v>
      </c>
      <c r="E45" s="52" t="s">
        <v>85</v>
      </c>
      <c r="F45" s="52" t="s">
        <v>85</v>
      </c>
      <c r="G45" s="53"/>
      <c r="H45" s="48" t="s">
        <v>85</v>
      </c>
      <c r="I45" s="48" t="s">
        <v>85</v>
      </c>
      <c r="J45" s="48" t="s">
        <v>85</v>
      </c>
      <c r="K45" s="48" t="s">
        <v>85</v>
      </c>
      <c r="L45" s="86">
        <f t="shared" si="1"/>
        <v>0</v>
      </c>
      <c r="M45" s="61" t="s">
        <v>85</v>
      </c>
      <c r="N45" s="53"/>
    </row>
    <row r="46" spans="2:14" s="46" customFormat="1" ht="93.6" customHeight="1" x14ac:dyDescent="0.25">
      <c r="B46" s="124" t="s">
        <v>221</v>
      </c>
      <c r="C46" s="124" t="s">
        <v>99</v>
      </c>
      <c r="D46" s="125" t="s">
        <v>485</v>
      </c>
      <c r="E46" s="52" t="s">
        <v>85</v>
      </c>
      <c r="F46" s="52" t="s">
        <v>85</v>
      </c>
      <c r="G46" s="53"/>
      <c r="H46" s="48" t="s">
        <v>85</v>
      </c>
      <c r="I46" s="48" t="s">
        <v>85</v>
      </c>
      <c r="J46" s="48" t="s">
        <v>85</v>
      </c>
      <c r="K46" s="48" t="s">
        <v>85</v>
      </c>
      <c r="L46" s="86">
        <f t="shared" si="1"/>
        <v>0</v>
      </c>
      <c r="M46" s="61" t="s">
        <v>85</v>
      </c>
      <c r="N46" s="53"/>
    </row>
    <row r="47" spans="2:14" s="46" customFormat="1" ht="132.6" customHeight="1" x14ac:dyDescent="0.25">
      <c r="B47" s="124" t="s">
        <v>486</v>
      </c>
      <c r="C47" s="124" t="s">
        <v>487</v>
      </c>
      <c r="D47" s="125" t="s">
        <v>488</v>
      </c>
      <c r="E47" s="52" t="s">
        <v>85</v>
      </c>
      <c r="F47" s="52" t="s">
        <v>85</v>
      </c>
      <c r="G47" s="53"/>
      <c r="H47" s="48" t="s">
        <v>85</v>
      </c>
      <c r="I47" s="48" t="s">
        <v>85</v>
      </c>
      <c r="J47" s="48" t="s">
        <v>85</v>
      </c>
      <c r="K47" s="48" t="s">
        <v>85</v>
      </c>
      <c r="L47" s="86">
        <f t="shared" si="1"/>
        <v>0</v>
      </c>
      <c r="M47" s="61" t="s">
        <v>85</v>
      </c>
      <c r="N47" s="53"/>
    </row>
    <row r="48" spans="2:14" s="46" customFormat="1" ht="96.6" customHeight="1" x14ac:dyDescent="0.25">
      <c r="B48" s="285" t="s">
        <v>220</v>
      </c>
      <c r="C48" s="124" t="s">
        <v>490</v>
      </c>
      <c r="D48" s="125" t="s">
        <v>489</v>
      </c>
      <c r="E48" s="52" t="s">
        <v>85</v>
      </c>
      <c r="F48" s="52" t="s">
        <v>85</v>
      </c>
      <c r="G48" s="53"/>
      <c r="H48" s="48" t="s">
        <v>85</v>
      </c>
      <c r="I48" s="48" t="s">
        <v>85</v>
      </c>
      <c r="J48" s="48" t="s">
        <v>85</v>
      </c>
      <c r="K48" s="48" t="s">
        <v>85</v>
      </c>
      <c r="L48" s="86">
        <f t="shared" si="1"/>
        <v>0</v>
      </c>
      <c r="M48" s="61" t="s">
        <v>85</v>
      </c>
      <c r="N48" s="53"/>
    </row>
    <row r="49" spans="2:14" s="46" customFormat="1" ht="93.95" customHeight="1" x14ac:dyDescent="0.25">
      <c r="B49" s="287"/>
      <c r="C49" s="124" t="s">
        <v>491</v>
      </c>
      <c r="D49" s="125" t="s">
        <v>492</v>
      </c>
      <c r="E49" s="52" t="s">
        <v>85</v>
      </c>
      <c r="F49" s="52" t="s">
        <v>85</v>
      </c>
      <c r="G49" s="53"/>
      <c r="H49" s="48" t="s">
        <v>85</v>
      </c>
      <c r="I49" s="48" t="s">
        <v>85</v>
      </c>
      <c r="J49" s="48" t="s">
        <v>85</v>
      </c>
      <c r="K49" s="48" t="s">
        <v>85</v>
      </c>
      <c r="L49" s="86">
        <f t="shared" si="1"/>
        <v>0</v>
      </c>
      <c r="M49" s="61" t="s">
        <v>85</v>
      </c>
      <c r="N49" s="53"/>
    </row>
    <row r="50" spans="2:14" s="46" customFormat="1" ht="113.45" customHeight="1" x14ac:dyDescent="0.25">
      <c r="B50" s="286"/>
      <c r="C50" s="124" t="s">
        <v>493</v>
      </c>
      <c r="D50" s="125" t="s">
        <v>494</v>
      </c>
      <c r="E50" s="52" t="s">
        <v>85</v>
      </c>
      <c r="F50" s="52" t="s">
        <v>85</v>
      </c>
      <c r="G50" s="53"/>
      <c r="H50" s="48" t="s">
        <v>85</v>
      </c>
      <c r="I50" s="48" t="s">
        <v>85</v>
      </c>
      <c r="J50" s="48" t="s">
        <v>85</v>
      </c>
      <c r="K50" s="48" t="s">
        <v>85</v>
      </c>
      <c r="L50" s="86">
        <f t="shared" si="1"/>
        <v>0</v>
      </c>
      <c r="M50" s="61" t="s">
        <v>85</v>
      </c>
      <c r="N50" s="53"/>
    </row>
    <row r="51" spans="2:14" ht="64.5" customHeight="1" x14ac:dyDescent="0.25">
      <c r="B51" s="102" t="s">
        <v>98</v>
      </c>
      <c r="C51" s="126" t="s">
        <v>213</v>
      </c>
      <c r="D51" s="102"/>
      <c r="E51" s="52" t="s">
        <v>85</v>
      </c>
      <c r="F51" s="52" t="s">
        <v>85</v>
      </c>
      <c r="G51" s="53"/>
      <c r="H51" s="48" t="s">
        <v>85</v>
      </c>
      <c r="I51" s="48" t="s">
        <v>85</v>
      </c>
      <c r="J51" s="48" t="s">
        <v>85</v>
      </c>
      <c r="K51" s="48" t="s">
        <v>85</v>
      </c>
      <c r="L51" s="86">
        <f t="shared" si="1"/>
        <v>0</v>
      </c>
      <c r="M51" s="61" t="s">
        <v>85</v>
      </c>
      <c r="N51" s="53"/>
    </row>
  </sheetData>
  <mergeCells count="19">
    <mergeCell ref="H2:I2"/>
    <mergeCell ref="H3:I3"/>
    <mergeCell ref="H4:I4"/>
    <mergeCell ref="B7:N7"/>
    <mergeCell ref="B10:B11"/>
    <mergeCell ref="C10:C11"/>
    <mergeCell ref="D10:D11"/>
    <mergeCell ref="E10:G10"/>
    <mergeCell ref="H10:N10"/>
    <mergeCell ref="B14:B15"/>
    <mergeCell ref="B48:B50"/>
    <mergeCell ref="B34:B36"/>
    <mergeCell ref="B19:B21"/>
    <mergeCell ref="B2:F4"/>
    <mergeCell ref="B29:B32"/>
    <mergeCell ref="B37:B38"/>
    <mergeCell ref="B41:B44"/>
    <mergeCell ref="B22:B24"/>
    <mergeCell ref="B25:B26"/>
  </mergeCells>
  <dataValidations count="4">
    <dataValidation type="list" allowBlank="1" showInputMessage="1" showErrorMessage="1" sqref="H29:K51 H13:K27">
      <formula1>"Please select, High, Medium, Low, To be confirmed"</formula1>
    </dataValidation>
    <dataValidation type="list" allowBlank="1" showInputMessage="1" showErrorMessage="1" sqref="M29:M51 M13:M27">
      <formula1>"Please select, Yes, No, Not applicable, To be confirmed"</formula1>
    </dataValidation>
    <dataValidation type="list" allowBlank="1" showInputMessage="1" showErrorMessage="1" sqref="E29:F51 E13:F27">
      <formula1>"Please select,Yes, No, To be confirmed"</formula1>
    </dataValidation>
    <dataValidation allowBlank="1" showErrorMessage="1" promptTitle="Name of industrial park" prompt="Name of industrial park" sqref="H2"/>
  </dataValidations>
  <pageMargins left="0.39370078740157483" right="0.39370078740157483" top="0.59055118110236227" bottom="0.39370078740157483" header="0.23622047244094491" footer="0.23622047244094491"/>
  <pageSetup paperSize="9" scale="58"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44"/>
  <sheetViews>
    <sheetView showGridLines="0" showRowColHeaders="0" zoomScale="90" zoomScaleNormal="90" zoomScaleSheetLayoutView="55" workbookViewId="0">
      <pane xSplit="3" ySplit="11" topLeftCell="D21" activePane="bottomRight" state="frozen"/>
      <selection pane="topRight" activeCell="D1" sqref="D1"/>
      <selection pane="bottomLeft" activeCell="A11" sqref="A11"/>
      <selection pane="bottomRight"/>
    </sheetView>
  </sheetViews>
  <sheetFormatPr defaultColWidth="8.85546875" defaultRowHeight="15.75" x14ac:dyDescent="0.25"/>
  <cols>
    <col min="1" max="1" width="1.140625" style="3" customWidth="1"/>
    <col min="2" max="2" width="16.42578125" style="45" customWidth="1"/>
    <col min="3" max="3" width="32.42578125" style="45" customWidth="1"/>
    <col min="4" max="4" width="38.42578125" style="45" customWidth="1"/>
    <col min="5" max="5" width="13.5703125" style="45" customWidth="1"/>
    <col min="6" max="6" width="15.140625" style="3" customWidth="1"/>
    <col min="7" max="7" width="24.140625" style="3" customWidth="1"/>
    <col min="8" max="8" width="14.140625" style="3" customWidth="1"/>
    <col min="9" max="9" width="14.85546875" style="3" customWidth="1"/>
    <col min="10" max="10" width="13.140625" style="3" customWidth="1"/>
    <col min="11" max="11" width="13" style="3" customWidth="1"/>
    <col min="12" max="12" width="13.5703125" style="3" customWidth="1"/>
    <col min="13" max="13" width="15.140625" style="3" customWidth="1"/>
    <col min="14" max="14" width="22.85546875" style="3" customWidth="1"/>
    <col min="15" max="23" width="22.5703125" style="3" customWidth="1"/>
    <col min="24" max="16384" width="8.85546875" style="3"/>
  </cols>
  <sheetData>
    <row r="1" spans="2:18" s="44" customFormat="1" ht="16.5" customHeight="1" x14ac:dyDescent="0.25">
      <c r="B1" s="43" t="s">
        <v>609</v>
      </c>
      <c r="C1" s="77"/>
      <c r="D1" s="77"/>
      <c r="E1" s="77"/>
      <c r="F1" s="77"/>
      <c r="G1" s="43"/>
      <c r="H1" s="43"/>
      <c r="I1" s="43"/>
      <c r="J1" s="43"/>
      <c r="K1" s="43"/>
      <c r="L1" s="43"/>
      <c r="M1" s="43"/>
    </row>
    <row r="2" spans="2:18" s="44" customFormat="1" ht="16.5" customHeight="1" x14ac:dyDescent="0.25">
      <c r="B2" s="305" t="s">
        <v>228</v>
      </c>
      <c r="C2" s="305"/>
      <c r="D2" s="305"/>
      <c r="E2" s="305"/>
      <c r="F2" s="305"/>
      <c r="G2" s="47" t="s">
        <v>42</v>
      </c>
      <c r="H2" s="289" t="str">
        <f>'1. Thách thức &amp; cơ hội'!H2</f>
        <v>Khu công nghiệp X</v>
      </c>
      <c r="I2" s="290"/>
    </row>
    <row r="3" spans="2:18" s="44" customFormat="1" ht="16.5" customHeight="1" x14ac:dyDescent="0.25">
      <c r="B3" s="305"/>
      <c r="C3" s="305"/>
      <c r="D3" s="305"/>
      <c r="E3" s="305"/>
      <c r="F3" s="305"/>
      <c r="G3" s="47" t="s">
        <v>40</v>
      </c>
      <c r="H3" s="291" t="s">
        <v>43</v>
      </c>
      <c r="I3" s="292"/>
    </row>
    <row r="4" spans="2:18" s="44" customFormat="1" ht="16.5" customHeight="1" x14ac:dyDescent="0.25">
      <c r="B4" s="305"/>
      <c r="C4" s="305"/>
      <c r="D4" s="305"/>
      <c r="E4" s="305"/>
      <c r="F4" s="305"/>
      <c r="G4" s="47" t="s">
        <v>41</v>
      </c>
      <c r="H4" s="293" t="s">
        <v>44</v>
      </c>
      <c r="I4" s="294"/>
    </row>
    <row r="5" spans="2:18" s="44" customFormat="1" ht="7.5" customHeight="1" x14ac:dyDescent="0.25">
      <c r="Q5" s="22"/>
      <c r="R5" s="22"/>
    </row>
    <row r="6" spans="2:18" ht="5.45" customHeight="1" x14ac:dyDescent="0.25"/>
    <row r="7" spans="2:18" ht="57.6" customHeight="1" x14ac:dyDescent="0.25">
      <c r="B7" s="157" t="s">
        <v>397</v>
      </c>
      <c r="C7" s="157"/>
      <c r="D7" s="157"/>
      <c r="E7" s="157"/>
      <c r="F7" s="157"/>
      <c r="G7" s="157"/>
      <c r="H7" s="157"/>
      <c r="I7" s="157"/>
      <c r="J7" s="157"/>
      <c r="K7" s="157"/>
      <c r="L7" s="157"/>
      <c r="M7" s="157"/>
      <c r="N7" s="157"/>
    </row>
    <row r="8" spans="2:18" ht="15" x14ac:dyDescent="0.25">
      <c r="B8" s="14"/>
      <c r="C8" s="14"/>
      <c r="D8" s="14"/>
      <c r="E8" s="14"/>
      <c r="F8" s="14"/>
      <c r="G8" s="14"/>
      <c r="H8" s="14"/>
      <c r="I8" s="14"/>
      <c r="J8" s="14"/>
      <c r="K8" s="14"/>
      <c r="L8" s="14"/>
      <c r="M8" s="14"/>
      <c r="N8" s="14"/>
    </row>
    <row r="9" spans="2:18" ht="15" x14ac:dyDescent="0.25">
      <c r="B9" s="3"/>
      <c r="C9" s="3"/>
      <c r="D9" s="3"/>
      <c r="E9" s="3"/>
    </row>
    <row r="10" spans="2:18" ht="15.6" customHeight="1" x14ac:dyDescent="0.25">
      <c r="B10" s="295" t="s">
        <v>45</v>
      </c>
      <c r="C10" s="297" t="s">
        <v>86</v>
      </c>
      <c r="D10" s="297" t="s">
        <v>534</v>
      </c>
      <c r="E10" s="299" t="s">
        <v>197</v>
      </c>
      <c r="F10" s="300"/>
      <c r="G10" s="301"/>
      <c r="H10" s="302" t="s">
        <v>207</v>
      </c>
      <c r="I10" s="303"/>
      <c r="J10" s="303"/>
      <c r="K10" s="303"/>
      <c r="L10" s="303"/>
      <c r="M10" s="303"/>
      <c r="N10" s="304"/>
    </row>
    <row r="11" spans="2:18" ht="45.95" customHeight="1" x14ac:dyDescent="0.25">
      <c r="B11" s="296"/>
      <c r="C11" s="298"/>
      <c r="D11" s="298"/>
      <c r="E11" s="55" t="s">
        <v>198</v>
      </c>
      <c r="F11" s="55" t="s">
        <v>199</v>
      </c>
      <c r="G11" s="56" t="s">
        <v>200</v>
      </c>
      <c r="H11" s="58" t="s">
        <v>201</v>
      </c>
      <c r="I11" s="59" t="s">
        <v>202</v>
      </c>
      <c r="J11" s="59" t="s">
        <v>203</v>
      </c>
      <c r="K11" s="123" t="s">
        <v>204</v>
      </c>
      <c r="L11" s="59" t="s">
        <v>205</v>
      </c>
      <c r="M11" s="60" t="s">
        <v>206</v>
      </c>
      <c r="N11" s="57" t="s">
        <v>200</v>
      </c>
    </row>
    <row r="12" spans="2:18" s="46" customFormat="1" x14ac:dyDescent="0.25">
      <c r="B12" s="83" t="s">
        <v>87</v>
      </c>
      <c r="C12" s="78"/>
      <c r="D12" s="78"/>
      <c r="E12" s="78"/>
      <c r="F12" s="79"/>
      <c r="G12" s="80"/>
      <c r="H12" s="81"/>
      <c r="I12" s="82"/>
      <c r="J12" s="82"/>
      <c r="K12" s="82"/>
      <c r="L12" s="82"/>
      <c r="M12" s="79"/>
      <c r="N12" s="80"/>
    </row>
    <row r="13" spans="2:18" s="46" customFormat="1" ht="179.45" customHeight="1" x14ac:dyDescent="0.25">
      <c r="B13" s="131" t="s">
        <v>89</v>
      </c>
      <c r="C13" s="132" t="s">
        <v>495</v>
      </c>
      <c r="D13" s="132" t="s">
        <v>496</v>
      </c>
      <c r="E13" s="52" t="s">
        <v>85</v>
      </c>
      <c r="F13" s="52" t="s">
        <v>85</v>
      </c>
      <c r="G13" s="53"/>
      <c r="H13" s="48" t="s">
        <v>85</v>
      </c>
      <c r="I13" s="48" t="s">
        <v>85</v>
      </c>
      <c r="J13" s="48" t="s">
        <v>85</v>
      </c>
      <c r="K13" s="48" t="s">
        <v>85</v>
      </c>
      <c r="L13" s="86">
        <f>(COUNTIF(H13:K13,"Cao")*3)+(COUNTIF(H13:K13,"Trung bình")*2)+(COUNTIF(H13:K13,"Thấp")*1)+(COUNTIF(H13:K13,"Để được xác nhận")*1.5)</f>
        <v>0</v>
      </c>
      <c r="M13" s="61" t="s">
        <v>85</v>
      </c>
      <c r="N13" s="53"/>
    </row>
    <row r="14" spans="2:18" s="46" customFormat="1" ht="160.5" customHeight="1" x14ac:dyDescent="0.25">
      <c r="B14" s="285" t="s">
        <v>90</v>
      </c>
      <c r="C14" s="132" t="s">
        <v>497</v>
      </c>
      <c r="D14" s="132" t="s">
        <v>373</v>
      </c>
      <c r="E14" s="52" t="s">
        <v>85</v>
      </c>
      <c r="F14" s="52" t="s">
        <v>85</v>
      </c>
      <c r="G14" s="53"/>
      <c r="H14" s="48" t="s">
        <v>85</v>
      </c>
      <c r="I14" s="48" t="s">
        <v>85</v>
      </c>
      <c r="J14" s="48" t="s">
        <v>85</v>
      </c>
      <c r="K14" s="48" t="s">
        <v>85</v>
      </c>
      <c r="L14" s="86">
        <f t="shared" ref="L14:L25" si="0">(COUNTIF(H14:K14,"Cao")*3)+(COUNTIF(H14:K14,"Trung bình")*2)+(COUNTIF(H14:K14,"Thấp")*1)+(COUNTIF(H14:K14,"Để được xác nhận")*1.5)</f>
        <v>0</v>
      </c>
      <c r="M14" s="61" t="s">
        <v>85</v>
      </c>
      <c r="N14" s="53"/>
    </row>
    <row r="15" spans="2:18" s="46" customFormat="1" ht="140.44999999999999" customHeight="1" x14ac:dyDescent="0.25">
      <c r="B15" s="286"/>
      <c r="C15" s="131" t="s">
        <v>498</v>
      </c>
      <c r="D15" s="132" t="s">
        <v>499</v>
      </c>
      <c r="E15" s="52" t="s">
        <v>85</v>
      </c>
      <c r="F15" s="52" t="s">
        <v>85</v>
      </c>
      <c r="G15" s="53"/>
      <c r="H15" s="48" t="s">
        <v>85</v>
      </c>
      <c r="I15" s="48" t="s">
        <v>85</v>
      </c>
      <c r="J15" s="48" t="s">
        <v>85</v>
      </c>
      <c r="K15" s="48" t="s">
        <v>85</v>
      </c>
      <c r="L15" s="86">
        <f t="shared" si="0"/>
        <v>0</v>
      </c>
      <c r="M15" s="61" t="s">
        <v>85</v>
      </c>
      <c r="N15" s="53"/>
    </row>
    <row r="16" spans="2:18" s="46" customFormat="1" ht="153.94999999999999" customHeight="1" x14ac:dyDescent="0.25">
      <c r="B16" s="306" t="s">
        <v>230</v>
      </c>
      <c r="C16" s="132" t="s">
        <v>500</v>
      </c>
      <c r="D16" s="132" t="s">
        <v>501</v>
      </c>
      <c r="E16" s="52" t="s">
        <v>85</v>
      </c>
      <c r="F16" s="52" t="s">
        <v>85</v>
      </c>
      <c r="G16" s="53"/>
      <c r="H16" s="48" t="s">
        <v>85</v>
      </c>
      <c r="I16" s="48" t="s">
        <v>85</v>
      </c>
      <c r="J16" s="48" t="s">
        <v>85</v>
      </c>
      <c r="K16" s="48" t="s">
        <v>85</v>
      </c>
      <c r="L16" s="86">
        <f t="shared" si="0"/>
        <v>0</v>
      </c>
      <c r="M16" s="61" t="s">
        <v>85</v>
      </c>
      <c r="N16" s="53"/>
    </row>
    <row r="17" spans="2:14" s="46" customFormat="1" ht="128.1" customHeight="1" x14ac:dyDescent="0.25">
      <c r="B17" s="308"/>
      <c r="C17" s="131" t="s">
        <v>374</v>
      </c>
      <c r="D17" s="150" t="s">
        <v>502</v>
      </c>
      <c r="E17" s="52" t="s">
        <v>85</v>
      </c>
      <c r="F17" s="52" t="s">
        <v>85</v>
      </c>
      <c r="G17" s="53"/>
      <c r="H17" s="48" t="s">
        <v>85</v>
      </c>
      <c r="I17" s="48" t="s">
        <v>85</v>
      </c>
      <c r="J17" s="48" t="s">
        <v>85</v>
      </c>
      <c r="K17" s="48" t="s">
        <v>85</v>
      </c>
      <c r="L17" s="86">
        <f t="shared" si="0"/>
        <v>0</v>
      </c>
      <c r="M17" s="61" t="s">
        <v>85</v>
      </c>
      <c r="N17" s="53"/>
    </row>
    <row r="18" spans="2:14" s="46" customFormat="1" ht="69.599999999999994" customHeight="1" x14ac:dyDescent="0.25">
      <c r="B18" s="307"/>
      <c r="C18" s="132" t="s">
        <v>503</v>
      </c>
      <c r="D18" s="132" t="s">
        <v>504</v>
      </c>
      <c r="E18" s="52" t="s">
        <v>85</v>
      </c>
      <c r="F18" s="52" t="s">
        <v>85</v>
      </c>
      <c r="G18" s="53"/>
      <c r="H18" s="48" t="s">
        <v>85</v>
      </c>
      <c r="I18" s="48" t="s">
        <v>85</v>
      </c>
      <c r="J18" s="48" t="s">
        <v>85</v>
      </c>
      <c r="K18" s="48" t="s">
        <v>85</v>
      </c>
      <c r="L18" s="86">
        <f t="shared" si="0"/>
        <v>0</v>
      </c>
      <c r="M18" s="61" t="s">
        <v>85</v>
      </c>
      <c r="N18" s="53"/>
    </row>
    <row r="19" spans="2:14" s="46" customFormat="1" ht="109.5" customHeight="1" x14ac:dyDescent="0.25">
      <c r="B19" s="133" t="s">
        <v>229</v>
      </c>
      <c r="C19" s="132" t="s">
        <v>505</v>
      </c>
      <c r="D19" s="132" t="s">
        <v>398</v>
      </c>
      <c r="E19" s="52" t="s">
        <v>85</v>
      </c>
      <c r="F19" s="52" t="s">
        <v>85</v>
      </c>
      <c r="G19" s="53"/>
      <c r="H19" s="48" t="s">
        <v>85</v>
      </c>
      <c r="I19" s="48" t="s">
        <v>85</v>
      </c>
      <c r="J19" s="48" t="s">
        <v>85</v>
      </c>
      <c r="K19" s="48" t="s">
        <v>85</v>
      </c>
      <c r="L19" s="86">
        <f t="shared" si="0"/>
        <v>0</v>
      </c>
      <c r="M19" s="61" t="s">
        <v>85</v>
      </c>
      <c r="N19" s="53"/>
    </row>
    <row r="20" spans="2:14" s="46" customFormat="1" ht="103.5" customHeight="1" x14ac:dyDescent="0.25">
      <c r="B20" s="306" t="s">
        <v>151</v>
      </c>
      <c r="C20" s="132" t="s">
        <v>506</v>
      </c>
      <c r="D20" s="132" t="s">
        <v>375</v>
      </c>
      <c r="E20" s="52" t="s">
        <v>85</v>
      </c>
      <c r="F20" s="52" t="s">
        <v>85</v>
      </c>
      <c r="G20" s="53"/>
      <c r="H20" s="48" t="s">
        <v>85</v>
      </c>
      <c r="I20" s="48" t="s">
        <v>85</v>
      </c>
      <c r="J20" s="48" t="s">
        <v>85</v>
      </c>
      <c r="K20" s="48" t="s">
        <v>85</v>
      </c>
      <c r="L20" s="86">
        <f t="shared" si="0"/>
        <v>0</v>
      </c>
      <c r="M20" s="61" t="s">
        <v>85</v>
      </c>
      <c r="N20" s="53"/>
    </row>
    <row r="21" spans="2:14" s="46" customFormat="1" ht="158.44999999999999" customHeight="1" x14ac:dyDescent="0.25">
      <c r="B21" s="307"/>
      <c r="C21" s="131" t="s">
        <v>166</v>
      </c>
      <c r="D21" s="132" t="s">
        <v>507</v>
      </c>
      <c r="E21" s="52" t="s">
        <v>85</v>
      </c>
      <c r="F21" s="52" t="s">
        <v>85</v>
      </c>
      <c r="G21" s="53"/>
      <c r="H21" s="48" t="s">
        <v>85</v>
      </c>
      <c r="I21" s="48" t="s">
        <v>85</v>
      </c>
      <c r="J21" s="48" t="s">
        <v>85</v>
      </c>
      <c r="K21" s="48" t="s">
        <v>85</v>
      </c>
      <c r="L21" s="86">
        <f t="shared" si="0"/>
        <v>0</v>
      </c>
      <c r="M21" s="61" t="s">
        <v>85</v>
      </c>
      <c r="N21" s="53"/>
    </row>
    <row r="22" spans="2:14" s="46" customFormat="1" ht="183.95" customHeight="1" x14ac:dyDescent="0.25">
      <c r="B22" s="133" t="s">
        <v>510</v>
      </c>
      <c r="C22" s="132" t="s">
        <v>509</v>
      </c>
      <c r="D22" s="132" t="s">
        <v>508</v>
      </c>
      <c r="E22" s="52" t="s">
        <v>85</v>
      </c>
      <c r="F22" s="52" t="s">
        <v>85</v>
      </c>
      <c r="G22" s="53"/>
      <c r="H22" s="48" t="s">
        <v>85</v>
      </c>
      <c r="I22" s="48" t="s">
        <v>85</v>
      </c>
      <c r="J22" s="48" t="s">
        <v>85</v>
      </c>
      <c r="K22" s="48" t="s">
        <v>85</v>
      </c>
      <c r="L22" s="86">
        <f t="shared" si="0"/>
        <v>0</v>
      </c>
      <c r="M22" s="61" t="s">
        <v>85</v>
      </c>
      <c r="N22" s="53"/>
    </row>
    <row r="23" spans="2:14" s="46" customFormat="1" ht="150.6" customHeight="1" x14ac:dyDescent="0.25">
      <c r="B23" s="133" t="s">
        <v>209</v>
      </c>
      <c r="C23" s="132" t="s">
        <v>511</v>
      </c>
      <c r="D23" s="132" t="s">
        <v>376</v>
      </c>
      <c r="E23" s="52" t="s">
        <v>85</v>
      </c>
      <c r="F23" s="52" t="s">
        <v>85</v>
      </c>
      <c r="G23" s="53"/>
      <c r="H23" s="48" t="s">
        <v>85</v>
      </c>
      <c r="I23" s="48" t="s">
        <v>85</v>
      </c>
      <c r="J23" s="48" t="s">
        <v>85</v>
      </c>
      <c r="K23" s="48" t="s">
        <v>85</v>
      </c>
      <c r="L23" s="86">
        <f t="shared" si="0"/>
        <v>0</v>
      </c>
      <c r="M23" s="61" t="s">
        <v>85</v>
      </c>
      <c r="N23" s="53"/>
    </row>
    <row r="24" spans="2:14" s="46" customFormat="1" ht="191.45" customHeight="1" x14ac:dyDescent="0.25">
      <c r="B24" s="133" t="s">
        <v>95</v>
      </c>
      <c r="C24" s="132" t="s">
        <v>512</v>
      </c>
      <c r="D24" s="132" t="s">
        <v>377</v>
      </c>
      <c r="E24" s="52" t="s">
        <v>85</v>
      </c>
      <c r="F24" s="52" t="s">
        <v>85</v>
      </c>
      <c r="G24" s="53"/>
      <c r="H24" s="48" t="s">
        <v>85</v>
      </c>
      <c r="I24" s="48" t="s">
        <v>85</v>
      </c>
      <c r="J24" s="48" t="s">
        <v>85</v>
      </c>
      <c r="K24" s="48" t="s">
        <v>85</v>
      </c>
      <c r="L24" s="86">
        <f t="shared" si="0"/>
        <v>0</v>
      </c>
      <c r="M24" s="61" t="s">
        <v>85</v>
      </c>
      <c r="N24" s="53"/>
    </row>
    <row r="25" spans="2:14" s="46" customFormat="1" ht="68.099999999999994" customHeight="1" x14ac:dyDescent="0.25">
      <c r="B25" s="126" t="s">
        <v>98</v>
      </c>
      <c r="C25" s="126" t="s">
        <v>231</v>
      </c>
      <c r="D25" s="134"/>
      <c r="E25" s="52" t="s">
        <v>85</v>
      </c>
      <c r="F25" s="52" t="s">
        <v>85</v>
      </c>
      <c r="G25" s="53"/>
      <c r="H25" s="48" t="s">
        <v>85</v>
      </c>
      <c r="I25" s="48" t="s">
        <v>85</v>
      </c>
      <c r="J25" s="48" t="s">
        <v>85</v>
      </c>
      <c r="K25" s="48" t="s">
        <v>85</v>
      </c>
      <c r="L25" s="86">
        <f t="shared" si="0"/>
        <v>0</v>
      </c>
      <c r="M25" s="61" t="s">
        <v>85</v>
      </c>
      <c r="N25" s="53"/>
    </row>
    <row r="26" spans="2:14" s="46" customFormat="1" x14ac:dyDescent="0.25">
      <c r="B26" s="83" t="s">
        <v>378</v>
      </c>
      <c r="C26" s="135"/>
      <c r="D26" s="135"/>
      <c r="E26" s="78"/>
      <c r="F26" s="79"/>
      <c r="G26" s="80"/>
      <c r="H26" s="81"/>
      <c r="I26" s="82"/>
      <c r="J26" s="82"/>
      <c r="K26" s="82"/>
      <c r="L26" s="82"/>
      <c r="M26" s="79"/>
      <c r="N26" s="80"/>
    </row>
    <row r="27" spans="2:14" s="46" customFormat="1" ht="100.5" customHeight="1" x14ac:dyDescent="0.25">
      <c r="B27" s="306" t="s">
        <v>514</v>
      </c>
      <c r="C27" s="152" t="s">
        <v>574</v>
      </c>
      <c r="D27" s="132" t="s">
        <v>513</v>
      </c>
      <c r="E27" s="52" t="s">
        <v>85</v>
      </c>
      <c r="F27" s="52" t="s">
        <v>85</v>
      </c>
      <c r="G27" s="53"/>
      <c r="H27" s="48" t="s">
        <v>85</v>
      </c>
      <c r="I27" s="48" t="s">
        <v>85</v>
      </c>
      <c r="J27" s="48" t="s">
        <v>85</v>
      </c>
      <c r="K27" s="48" t="s">
        <v>85</v>
      </c>
      <c r="L27" s="86">
        <f>(COUNTIF(H27:K27,"Cao")*3)+(COUNTIF(H27:K27,"Trung bình")*2)+(COUNTIF(H27:K27,"Thấp")*1)+(COUNTIF(H27:K27,"Để được xác nhận")*1.5)</f>
        <v>0</v>
      </c>
      <c r="M27" s="61" t="s">
        <v>85</v>
      </c>
      <c r="N27" s="53"/>
    </row>
    <row r="28" spans="2:14" s="46" customFormat="1" ht="137.1" customHeight="1" x14ac:dyDescent="0.25">
      <c r="B28" s="308"/>
      <c r="C28" s="131" t="s">
        <v>515</v>
      </c>
      <c r="D28" s="132" t="s">
        <v>516</v>
      </c>
      <c r="E28" s="52" t="s">
        <v>85</v>
      </c>
      <c r="F28" s="52" t="s">
        <v>85</v>
      </c>
      <c r="G28" s="53"/>
      <c r="H28" s="48" t="s">
        <v>85</v>
      </c>
      <c r="I28" s="48" t="s">
        <v>85</v>
      </c>
      <c r="J28" s="48" t="s">
        <v>85</v>
      </c>
      <c r="K28" s="48" t="s">
        <v>85</v>
      </c>
      <c r="L28" s="86">
        <f t="shared" ref="L28:L44" si="1">(COUNTIF(H28:K28,"Cao")*3)+(COUNTIF(H28:K28,"Trung bình")*2)+(COUNTIF(H28:K28,"Thấp")*1)+(COUNTIF(H28:K28,"Để được xác nhận")*1.5)</f>
        <v>0</v>
      </c>
      <c r="M28" s="61" t="s">
        <v>85</v>
      </c>
      <c r="N28" s="53"/>
    </row>
    <row r="29" spans="2:14" ht="88.5" customHeight="1" x14ac:dyDescent="0.25">
      <c r="B29" s="308"/>
      <c r="C29" s="131" t="s">
        <v>517</v>
      </c>
      <c r="D29" s="132" t="s">
        <v>518</v>
      </c>
      <c r="E29" s="52" t="s">
        <v>85</v>
      </c>
      <c r="F29" s="52" t="s">
        <v>85</v>
      </c>
      <c r="G29" s="53"/>
      <c r="H29" s="48" t="s">
        <v>85</v>
      </c>
      <c r="I29" s="48" t="s">
        <v>85</v>
      </c>
      <c r="J29" s="48" t="s">
        <v>85</v>
      </c>
      <c r="K29" s="48" t="s">
        <v>85</v>
      </c>
      <c r="L29" s="86">
        <f t="shared" si="1"/>
        <v>0</v>
      </c>
      <c r="M29" s="61" t="s">
        <v>85</v>
      </c>
      <c r="N29" s="53"/>
    </row>
    <row r="30" spans="2:14" s="46" customFormat="1" ht="128.44999999999999" customHeight="1" x14ac:dyDescent="0.25">
      <c r="B30" s="307"/>
      <c r="C30" s="131" t="s">
        <v>519</v>
      </c>
      <c r="D30" s="132" t="s">
        <v>520</v>
      </c>
      <c r="E30" s="52" t="s">
        <v>85</v>
      </c>
      <c r="F30" s="52" t="s">
        <v>85</v>
      </c>
      <c r="G30" s="53"/>
      <c r="H30" s="48" t="s">
        <v>85</v>
      </c>
      <c r="I30" s="48" t="s">
        <v>85</v>
      </c>
      <c r="J30" s="48" t="s">
        <v>85</v>
      </c>
      <c r="K30" s="48" t="s">
        <v>85</v>
      </c>
      <c r="L30" s="86">
        <f t="shared" si="1"/>
        <v>0</v>
      </c>
      <c r="M30" s="61" t="s">
        <v>85</v>
      </c>
      <c r="N30" s="53"/>
    </row>
    <row r="31" spans="2:14" s="46" customFormat="1" ht="131.1" customHeight="1" x14ac:dyDescent="0.25">
      <c r="B31" s="133" t="s">
        <v>232</v>
      </c>
      <c r="C31" s="131" t="s">
        <v>521</v>
      </c>
      <c r="D31" s="132" t="s">
        <v>522</v>
      </c>
      <c r="E31" s="52" t="s">
        <v>85</v>
      </c>
      <c r="F31" s="52" t="s">
        <v>85</v>
      </c>
      <c r="G31" s="53"/>
      <c r="H31" s="48" t="s">
        <v>85</v>
      </c>
      <c r="I31" s="48" t="s">
        <v>85</v>
      </c>
      <c r="J31" s="48" t="s">
        <v>85</v>
      </c>
      <c r="K31" s="48" t="s">
        <v>85</v>
      </c>
      <c r="L31" s="86">
        <f t="shared" si="1"/>
        <v>0</v>
      </c>
      <c r="M31" s="61" t="s">
        <v>85</v>
      </c>
      <c r="N31" s="53"/>
    </row>
    <row r="32" spans="2:14" s="46" customFormat="1" ht="120.95" customHeight="1" x14ac:dyDescent="0.25">
      <c r="B32" s="133" t="s">
        <v>222</v>
      </c>
      <c r="C32" s="132" t="s">
        <v>575</v>
      </c>
      <c r="D32" s="132" t="s">
        <v>523</v>
      </c>
      <c r="E32" s="52" t="s">
        <v>85</v>
      </c>
      <c r="F32" s="52" t="s">
        <v>85</v>
      </c>
      <c r="G32" s="52"/>
      <c r="H32" s="48" t="s">
        <v>85</v>
      </c>
      <c r="I32" s="48" t="s">
        <v>85</v>
      </c>
      <c r="J32" s="48" t="s">
        <v>85</v>
      </c>
      <c r="K32" s="48" t="s">
        <v>85</v>
      </c>
      <c r="L32" s="86">
        <f t="shared" si="1"/>
        <v>0</v>
      </c>
      <c r="M32" s="61" t="s">
        <v>85</v>
      </c>
      <c r="N32" s="53"/>
    </row>
    <row r="33" spans="2:14" s="46" customFormat="1" ht="172.5" customHeight="1" x14ac:dyDescent="0.25">
      <c r="B33" s="306" t="s">
        <v>233</v>
      </c>
      <c r="C33" s="131" t="s">
        <v>380</v>
      </c>
      <c r="D33" s="132" t="s">
        <v>381</v>
      </c>
      <c r="E33" s="52" t="s">
        <v>85</v>
      </c>
      <c r="F33" s="52" t="s">
        <v>85</v>
      </c>
      <c r="G33" s="53"/>
      <c r="H33" s="48" t="s">
        <v>85</v>
      </c>
      <c r="I33" s="48" t="s">
        <v>85</v>
      </c>
      <c r="J33" s="48" t="s">
        <v>85</v>
      </c>
      <c r="K33" s="48" t="s">
        <v>85</v>
      </c>
      <c r="L33" s="86">
        <f t="shared" si="1"/>
        <v>0</v>
      </c>
      <c r="M33" s="61" t="s">
        <v>85</v>
      </c>
      <c r="N33" s="53"/>
    </row>
    <row r="34" spans="2:14" ht="117" customHeight="1" x14ac:dyDescent="0.25">
      <c r="B34" s="307"/>
      <c r="C34" s="132" t="s">
        <v>382</v>
      </c>
      <c r="D34" s="132" t="s">
        <v>524</v>
      </c>
      <c r="E34" s="52" t="s">
        <v>85</v>
      </c>
      <c r="F34" s="52" t="s">
        <v>85</v>
      </c>
      <c r="G34" s="53"/>
      <c r="H34" s="48" t="s">
        <v>85</v>
      </c>
      <c r="I34" s="48" t="s">
        <v>85</v>
      </c>
      <c r="J34" s="48" t="s">
        <v>85</v>
      </c>
      <c r="K34" s="48" t="s">
        <v>85</v>
      </c>
      <c r="L34" s="86">
        <f t="shared" si="1"/>
        <v>0</v>
      </c>
      <c r="M34" s="61" t="s">
        <v>85</v>
      </c>
      <c r="N34" s="53"/>
    </row>
    <row r="35" spans="2:14" ht="103.5" customHeight="1" x14ac:dyDescent="0.25">
      <c r="B35" s="306" t="s">
        <v>250</v>
      </c>
      <c r="C35" s="131" t="s">
        <v>383</v>
      </c>
      <c r="D35" s="132" t="s">
        <v>384</v>
      </c>
      <c r="E35" s="52" t="s">
        <v>85</v>
      </c>
      <c r="F35" s="52" t="s">
        <v>85</v>
      </c>
      <c r="G35" s="53"/>
      <c r="H35" s="48" t="s">
        <v>85</v>
      </c>
      <c r="I35" s="48" t="s">
        <v>85</v>
      </c>
      <c r="J35" s="48" t="s">
        <v>85</v>
      </c>
      <c r="K35" s="48" t="s">
        <v>85</v>
      </c>
      <c r="L35" s="86">
        <f t="shared" si="1"/>
        <v>0</v>
      </c>
      <c r="M35" s="61" t="s">
        <v>85</v>
      </c>
      <c r="N35" s="53"/>
    </row>
    <row r="36" spans="2:14" ht="86.1" customHeight="1" x14ac:dyDescent="0.25">
      <c r="B36" s="307"/>
      <c r="C36" s="151" t="s">
        <v>527</v>
      </c>
      <c r="D36" s="152" t="s">
        <v>528</v>
      </c>
      <c r="E36" s="52" t="s">
        <v>85</v>
      </c>
      <c r="F36" s="52" t="s">
        <v>85</v>
      </c>
      <c r="G36" s="53"/>
      <c r="H36" s="48" t="s">
        <v>85</v>
      </c>
      <c r="I36" s="48" t="s">
        <v>85</v>
      </c>
      <c r="J36" s="48" t="s">
        <v>85</v>
      </c>
      <c r="K36" s="48" t="s">
        <v>85</v>
      </c>
      <c r="L36" s="86">
        <f t="shared" si="1"/>
        <v>0</v>
      </c>
      <c r="M36" s="61" t="s">
        <v>85</v>
      </c>
      <c r="N36" s="53"/>
    </row>
    <row r="37" spans="2:14" ht="100.5" customHeight="1" x14ac:dyDescent="0.25">
      <c r="B37" s="306" t="s">
        <v>385</v>
      </c>
      <c r="C37" s="131" t="s">
        <v>525</v>
      </c>
      <c r="D37" s="132" t="s">
        <v>386</v>
      </c>
      <c r="E37" s="52" t="s">
        <v>85</v>
      </c>
      <c r="F37" s="52" t="s">
        <v>85</v>
      </c>
      <c r="G37" s="53"/>
      <c r="H37" s="48" t="s">
        <v>85</v>
      </c>
      <c r="I37" s="48" t="s">
        <v>85</v>
      </c>
      <c r="J37" s="48" t="s">
        <v>85</v>
      </c>
      <c r="K37" s="48" t="s">
        <v>85</v>
      </c>
      <c r="L37" s="86">
        <f t="shared" si="1"/>
        <v>0</v>
      </c>
      <c r="M37" s="61" t="s">
        <v>85</v>
      </c>
      <c r="N37" s="53"/>
    </row>
    <row r="38" spans="2:14" ht="93.6" customHeight="1" x14ac:dyDescent="0.25">
      <c r="B38" s="307"/>
      <c r="C38" s="136" t="s">
        <v>526</v>
      </c>
      <c r="D38" s="132" t="s">
        <v>387</v>
      </c>
      <c r="E38" s="103" t="s">
        <v>85</v>
      </c>
      <c r="F38" s="103" t="s">
        <v>85</v>
      </c>
      <c r="G38" s="104"/>
      <c r="H38" s="103" t="s">
        <v>85</v>
      </c>
      <c r="I38" s="103" t="s">
        <v>85</v>
      </c>
      <c r="J38" s="103" t="s">
        <v>85</v>
      </c>
      <c r="K38" s="103" t="s">
        <v>85</v>
      </c>
      <c r="L38" s="86">
        <f t="shared" si="1"/>
        <v>0</v>
      </c>
      <c r="M38" s="105" t="s">
        <v>85</v>
      </c>
      <c r="N38" s="104"/>
    </row>
    <row r="39" spans="2:14" ht="158.44999999999999" customHeight="1" x14ac:dyDescent="0.25">
      <c r="B39" s="306" t="s">
        <v>129</v>
      </c>
      <c r="C39" s="131" t="s">
        <v>388</v>
      </c>
      <c r="D39" s="132" t="s">
        <v>529</v>
      </c>
      <c r="E39" s="52" t="s">
        <v>85</v>
      </c>
      <c r="F39" s="52" t="s">
        <v>85</v>
      </c>
      <c r="G39" s="53"/>
      <c r="H39" s="48" t="s">
        <v>85</v>
      </c>
      <c r="I39" s="48" t="s">
        <v>85</v>
      </c>
      <c r="J39" s="48" t="s">
        <v>85</v>
      </c>
      <c r="K39" s="48" t="s">
        <v>85</v>
      </c>
      <c r="L39" s="86">
        <f t="shared" si="1"/>
        <v>0</v>
      </c>
      <c r="M39" s="61" t="s">
        <v>85</v>
      </c>
      <c r="N39" s="53"/>
    </row>
    <row r="40" spans="2:14" ht="159.94999999999999" customHeight="1" x14ac:dyDescent="0.25">
      <c r="B40" s="307"/>
      <c r="C40" s="131" t="s">
        <v>530</v>
      </c>
      <c r="D40" s="132" t="s">
        <v>531</v>
      </c>
      <c r="E40" s="52" t="s">
        <v>85</v>
      </c>
      <c r="F40" s="52" t="s">
        <v>85</v>
      </c>
      <c r="G40" s="53"/>
      <c r="H40" s="48" t="s">
        <v>85</v>
      </c>
      <c r="I40" s="48" t="s">
        <v>85</v>
      </c>
      <c r="J40" s="48" t="s">
        <v>85</v>
      </c>
      <c r="K40" s="48" t="s">
        <v>85</v>
      </c>
      <c r="L40" s="86">
        <f t="shared" si="1"/>
        <v>0</v>
      </c>
      <c r="M40" s="61" t="s">
        <v>85</v>
      </c>
      <c r="N40" s="53"/>
    </row>
    <row r="41" spans="2:14" s="46" customFormat="1" ht="216.95" customHeight="1" x14ac:dyDescent="0.25">
      <c r="B41" s="306" t="s">
        <v>271</v>
      </c>
      <c r="C41" s="132" t="s">
        <v>390</v>
      </c>
      <c r="D41" s="132" t="s">
        <v>391</v>
      </c>
      <c r="E41" s="52" t="s">
        <v>85</v>
      </c>
      <c r="F41" s="52" t="s">
        <v>85</v>
      </c>
      <c r="G41" s="53"/>
      <c r="H41" s="48" t="s">
        <v>85</v>
      </c>
      <c r="I41" s="48" t="s">
        <v>85</v>
      </c>
      <c r="J41" s="48" t="s">
        <v>85</v>
      </c>
      <c r="K41" s="48" t="s">
        <v>85</v>
      </c>
      <c r="L41" s="86">
        <f t="shared" si="1"/>
        <v>0</v>
      </c>
      <c r="M41" s="61" t="s">
        <v>85</v>
      </c>
      <c r="N41" s="53"/>
    </row>
    <row r="42" spans="2:14" s="46" customFormat="1" ht="230.45" customHeight="1" x14ac:dyDescent="0.25">
      <c r="B42" s="308"/>
      <c r="C42" s="132" t="s">
        <v>532</v>
      </c>
      <c r="D42" s="132" t="s">
        <v>392</v>
      </c>
      <c r="E42" s="52" t="s">
        <v>85</v>
      </c>
      <c r="F42" s="52" t="s">
        <v>85</v>
      </c>
      <c r="G42" s="53"/>
      <c r="H42" s="48" t="s">
        <v>85</v>
      </c>
      <c r="I42" s="48" t="s">
        <v>85</v>
      </c>
      <c r="J42" s="48" t="s">
        <v>85</v>
      </c>
      <c r="K42" s="48" t="s">
        <v>85</v>
      </c>
      <c r="L42" s="86">
        <f t="shared" si="1"/>
        <v>0</v>
      </c>
      <c r="M42" s="61" t="s">
        <v>85</v>
      </c>
      <c r="N42" s="53"/>
    </row>
    <row r="43" spans="2:14" s="46" customFormat="1" ht="101.1" customHeight="1" x14ac:dyDescent="0.25">
      <c r="B43" s="307"/>
      <c r="C43" s="131" t="s">
        <v>399</v>
      </c>
      <c r="D43" s="132" t="s">
        <v>533</v>
      </c>
      <c r="E43" s="52" t="s">
        <v>85</v>
      </c>
      <c r="F43" s="52" t="s">
        <v>85</v>
      </c>
      <c r="G43" s="53"/>
      <c r="H43" s="48" t="s">
        <v>85</v>
      </c>
      <c r="I43" s="48" t="s">
        <v>85</v>
      </c>
      <c r="J43" s="48" t="s">
        <v>85</v>
      </c>
      <c r="K43" s="48" t="s">
        <v>85</v>
      </c>
      <c r="L43" s="86">
        <f t="shared" si="1"/>
        <v>0</v>
      </c>
      <c r="M43" s="61" t="s">
        <v>85</v>
      </c>
      <c r="N43" s="53"/>
    </row>
    <row r="44" spans="2:14" ht="77.099999999999994" customHeight="1" x14ac:dyDescent="0.25">
      <c r="B44" s="126" t="s">
        <v>98</v>
      </c>
      <c r="C44" s="126" t="s">
        <v>231</v>
      </c>
      <c r="D44" s="134"/>
      <c r="E44" s="52" t="s">
        <v>85</v>
      </c>
      <c r="F44" s="52" t="s">
        <v>85</v>
      </c>
      <c r="G44" s="53"/>
      <c r="H44" s="48" t="s">
        <v>85</v>
      </c>
      <c r="I44" s="48" t="s">
        <v>85</v>
      </c>
      <c r="J44" s="48" t="s">
        <v>85</v>
      </c>
      <c r="K44" s="48" t="s">
        <v>85</v>
      </c>
      <c r="L44" s="86">
        <f t="shared" si="1"/>
        <v>0</v>
      </c>
      <c r="M44" s="61" t="s">
        <v>85</v>
      </c>
      <c r="N44" s="53"/>
    </row>
  </sheetData>
  <sortState ref="B27:N43">
    <sortCondition ref="B27:B43"/>
  </sortState>
  <mergeCells count="19">
    <mergeCell ref="B35:B36"/>
    <mergeCell ref="B37:B38"/>
    <mergeCell ref="B39:B40"/>
    <mergeCell ref="B41:B43"/>
    <mergeCell ref="B14:B15"/>
    <mergeCell ref="B16:B18"/>
    <mergeCell ref="B20:B21"/>
    <mergeCell ref="B27:B30"/>
    <mergeCell ref="B33:B34"/>
    <mergeCell ref="H10:N10"/>
    <mergeCell ref="B10:B11"/>
    <mergeCell ref="C10:C11"/>
    <mergeCell ref="E10:G10"/>
    <mergeCell ref="D10:D11"/>
    <mergeCell ref="B2:F4"/>
    <mergeCell ref="B7:N7"/>
    <mergeCell ref="H2:I2"/>
    <mergeCell ref="H3:I3"/>
    <mergeCell ref="H4:I4"/>
  </mergeCells>
  <dataValidations count="4">
    <dataValidation allowBlank="1" showErrorMessage="1" promptTitle="Name of industrial park" prompt="Name of industrial park" sqref="H2"/>
    <dataValidation type="list" allowBlank="1" showInputMessage="1" showErrorMessage="1" sqref="E27:F44 E13:F25">
      <formula1>"Please select,Yes, No, To be confirmed"</formula1>
    </dataValidation>
    <dataValidation type="list" allowBlank="1" showInputMessage="1" showErrorMessage="1" sqref="M27:M44 M13:M25">
      <formula1>"Please select, Yes, No, Not applicable, To be confirmed"</formula1>
    </dataValidation>
    <dataValidation type="list" allowBlank="1" showInputMessage="1" showErrorMessage="1" sqref="H27:K44 H13:K25">
      <formula1>"Please select, High, Medium, Low, To be confirmed"</formula1>
    </dataValidation>
  </dataValidations>
  <pageMargins left="0.39370078740157483" right="0.39370078740157483" top="0.59055118110236227" bottom="0.39370078740157483" header="0.23622047244094491" footer="0.23622047244094491"/>
  <pageSetup paperSize="9" scale="55"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20"/>
  <sheetViews>
    <sheetView showGridLines="0" showRowColHeaders="0" zoomScale="90" zoomScaleNormal="90" zoomScaleSheetLayoutView="55" workbookViewId="0">
      <pane xSplit="3" ySplit="10" topLeftCell="D26" activePane="bottomRight" state="frozen"/>
      <selection pane="topRight" activeCell="D1" sqref="D1"/>
      <selection pane="bottomLeft" activeCell="A12" sqref="A12"/>
      <selection pane="bottomRight" sqref="A1:M21"/>
    </sheetView>
  </sheetViews>
  <sheetFormatPr defaultColWidth="8.85546875" defaultRowHeight="15.75" x14ac:dyDescent="0.25"/>
  <cols>
    <col min="1" max="1" width="1.140625" style="3" customWidth="1"/>
    <col min="2" max="2" width="16.85546875" style="45" customWidth="1"/>
    <col min="3" max="5" width="34.5703125" style="3" customWidth="1"/>
    <col min="6" max="6" width="38.140625" style="3" customWidth="1"/>
    <col min="7" max="7" width="36.85546875" style="3" customWidth="1"/>
    <col min="8" max="8" width="26.42578125" style="3" customWidth="1"/>
    <col min="9" max="9" width="41" style="3" customWidth="1"/>
    <col min="10" max="10" width="47.140625" style="3" customWidth="1"/>
    <col min="11" max="11" width="35" style="3" customWidth="1"/>
    <col min="12" max="12" width="39.140625" style="3" customWidth="1"/>
    <col min="13" max="13" width="40.85546875" style="3" customWidth="1"/>
    <col min="14" max="14" width="44.140625" style="3" customWidth="1"/>
    <col min="15" max="15" width="32.42578125" style="3" customWidth="1"/>
    <col min="16" max="16" width="12.5703125" style="3" customWidth="1"/>
    <col min="17" max="19" width="22.5703125" style="3" customWidth="1"/>
    <col min="20" max="16384" width="8.85546875" style="3"/>
  </cols>
  <sheetData>
    <row r="1" spans="2:15" s="44" customFormat="1" ht="16.5" customHeight="1" x14ac:dyDescent="0.25">
      <c r="B1" s="43" t="s">
        <v>609</v>
      </c>
      <c r="C1" s="77"/>
      <c r="D1" s="43"/>
      <c r="E1" s="43"/>
    </row>
    <row r="2" spans="2:15" s="44" customFormat="1" ht="16.5" customHeight="1" x14ac:dyDescent="0.25">
      <c r="B2" s="309" t="s">
        <v>546</v>
      </c>
      <c r="C2" s="309"/>
      <c r="D2" s="309"/>
      <c r="E2" s="47" t="s">
        <v>42</v>
      </c>
      <c r="F2" s="94" t="str">
        <f>'1. Thách thức &amp; cơ hội'!H2</f>
        <v>Khu công nghiệp X</v>
      </c>
    </row>
    <row r="3" spans="2:15" s="44" customFormat="1" ht="16.5" customHeight="1" x14ac:dyDescent="0.25">
      <c r="B3" s="309"/>
      <c r="C3" s="309"/>
      <c r="D3" s="309"/>
      <c r="E3" s="47" t="s">
        <v>40</v>
      </c>
      <c r="F3" s="291" t="s">
        <v>43</v>
      </c>
      <c r="G3" s="292"/>
    </row>
    <row r="4" spans="2:15" s="44" customFormat="1" ht="16.5" customHeight="1" x14ac:dyDescent="0.25">
      <c r="B4" s="309"/>
      <c r="C4" s="309"/>
      <c r="D4" s="309"/>
      <c r="E4" s="47" t="s">
        <v>41</v>
      </c>
      <c r="F4" s="293" t="s">
        <v>44</v>
      </c>
      <c r="G4" s="294"/>
    </row>
    <row r="5" spans="2:15" s="44" customFormat="1" ht="6" customHeight="1" x14ac:dyDescent="0.25">
      <c r="K5" s="22"/>
      <c r="L5" s="22"/>
      <c r="M5" s="22"/>
      <c r="N5" s="22"/>
    </row>
    <row r="6" spans="2:15" ht="5.45" customHeight="1" x14ac:dyDescent="0.25"/>
    <row r="7" spans="2:15" ht="29.1" customHeight="1" x14ac:dyDescent="0.25">
      <c r="B7" s="310" t="s">
        <v>324</v>
      </c>
      <c r="C7" s="310"/>
      <c r="D7" s="310"/>
      <c r="E7" s="310"/>
      <c r="F7" s="310"/>
      <c r="G7" s="310"/>
      <c r="H7" s="310"/>
      <c r="I7" s="310"/>
      <c r="J7" s="310"/>
      <c r="K7" s="310"/>
      <c r="L7" s="310"/>
      <c r="M7" s="310"/>
      <c r="N7" s="46"/>
      <c r="O7" s="46"/>
    </row>
    <row r="8" spans="2:15" ht="15" x14ac:dyDescent="0.25">
      <c r="B8" s="14"/>
      <c r="C8" s="14"/>
      <c r="D8" s="14"/>
      <c r="E8" s="14"/>
      <c r="F8" s="14"/>
      <c r="G8" s="14"/>
      <c r="H8" s="14"/>
      <c r="I8" s="14"/>
      <c r="J8" s="14"/>
      <c r="K8" s="14"/>
      <c r="L8" s="14"/>
      <c r="M8" s="14"/>
      <c r="N8" s="14"/>
      <c r="O8" s="14"/>
    </row>
    <row r="9" spans="2:15" ht="15.75" customHeight="1" x14ac:dyDescent="0.25">
      <c r="B9" s="297" t="s">
        <v>120</v>
      </c>
      <c r="C9" s="120" t="s">
        <v>128</v>
      </c>
      <c r="D9" s="317" t="s">
        <v>328</v>
      </c>
      <c r="E9" s="318"/>
      <c r="F9" s="318"/>
      <c r="G9" s="279" t="s">
        <v>145</v>
      </c>
      <c r="H9" s="316"/>
      <c r="I9" s="280"/>
      <c r="J9" s="313" t="s">
        <v>327</v>
      </c>
      <c r="K9" s="314"/>
      <c r="L9" s="315"/>
      <c r="M9" s="311" t="s">
        <v>160</v>
      </c>
    </row>
    <row r="10" spans="2:15" ht="65.45" customHeight="1" x14ac:dyDescent="0.25">
      <c r="B10" s="298"/>
      <c r="C10" s="121"/>
      <c r="D10" s="87" t="s">
        <v>138</v>
      </c>
      <c r="E10" s="87" t="s">
        <v>139</v>
      </c>
      <c r="F10" s="87" t="s">
        <v>140</v>
      </c>
      <c r="G10" s="88" t="s">
        <v>141</v>
      </c>
      <c r="H10" s="88" t="s">
        <v>142</v>
      </c>
      <c r="I10" s="88" t="s">
        <v>143</v>
      </c>
      <c r="J10" s="87" t="s">
        <v>158</v>
      </c>
      <c r="K10" s="87" t="s">
        <v>159</v>
      </c>
      <c r="L10" s="87" t="s">
        <v>164</v>
      </c>
      <c r="M10" s="312"/>
    </row>
    <row r="11" spans="2:15" x14ac:dyDescent="0.25">
      <c r="B11" s="110" t="s">
        <v>365</v>
      </c>
      <c r="C11" s="111"/>
      <c r="D11" s="111"/>
      <c r="E11" s="111"/>
      <c r="F11" s="111"/>
      <c r="G11" s="111"/>
      <c r="H11" s="111"/>
      <c r="I11" s="111"/>
      <c r="J11" s="111"/>
      <c r="K11" s="111"/>
      <c r="L11" s="111"/>
      <c r="M11" s="110"/>
    </row>
    <row r="12" spans="2:15" ht="177.6" customHeight="1" x14ac:dyDescent="0.25">
      <c r="B12" s="91" t="s">
        <v>118</v>
      </c>
      <c r="C12" s="91" t="s">
        <v>535</v>
      </c>
      <c r="D12" s="91" t="s">
        <v>547</v>
      </c>
      <c r="E12" s="91" t="s">
        <v>536</v>
      </c>
      <c r="F12" s="91" t="s">
        <v>538</v>
      </c>
      <c r="G12" s="91" t="s">
        <v>367</v>
      </c>
      <c r="H12" s="93" t="s">
        <v>368</v>
      </c>
      <c r="I12" s="91" t="s">
        <v>537</v>
      </c>
      <c r="J12" s="93" t="s">
        <v>540</v>
      </c>
      <c r="K12" s="91" t="s">
        <v>539</v>
      </c>
      <c r="L12" s="156" t="s">
        <v>541</v>
      </c>
      <c r="M12" s="91" t="s">
        <v>371</v>
      </c>
    </row>
    <row r="13" spans="2:15" ht="178.5" customHeight="1" x14ac:dyDescent="0.25">
      <c r="B13" s="92" t="s">
        <v>235</v>
      </c>
      <c r="C13" s="92" t="s">
        <v>542</v>
      </c>
      <c r="D13" s="109" t="s">
        <v>548</v>
      </c>
      <c r="E13" s="109" t="s">
        <v>543</v>
      </c>
      <c r="F13" s="109" t="s">
        <v>366</v>
      </c>
      <c r="G13" s="109" t="s">
        <v>400</v>
      </c>
      <c r="H13" s="109" t="s">
        <v>544</v>
      </c>
      <c r="I13" s="109" t="s">
        <v>549</v>
      </c>
      <c r="J13" s="109" t="s">
        <v>369</v>
      </c>
      <c r="K13" s="109" t="s">
        <v>545</v>
      </c>
      <c r="L13" s="109" t="s">
        <v>370</v>
      </c>
      <c r="M13" s="109" t="s">
        <v>372</v>
      </c>
    </row>
    <row r="14" spans="2:15" ht="114.95" customHeight="1" x14ac:dyDescent="0.25">
      <c r="B14" s="53"/>
      <c r="C14" s="53"/>
      <c r="D14" s="53"/>
      <c r="E14" s="53"/>
      <c r="F14" s="66"/>
      <c r="G14" s="66"/>
      <c r="H14" s="66"/>
      <c r="I14" s="66"/>
      <c r="J14" s="53"/>
      <c r="K14" s="53"/>
      <c r="L14" s="53"/>
      <c r="M14" s="53"/>
    </row>
    <row r="15" spans="2:15" ht="114.95" customHeight="1" x14ac:dyDescent="0.25">
      <c r="B15" s="53"/>
      <c r="C15" s="53"/>
      <c r="D15" s="53"/>
      <c r="E15" s="53"/>
      <c r="F15" s="66"/>
      <c r="G15" s="66"/>
      <c r="H15" s="66"/>
      <c r="I15" s="66"/>
      <c r="J15" s="53"/>
      <c r="K15" s="53"/>
      <c r="L15" s="53"/>
      <c r="M15" s="53"/>
    </row>
    <row r="16" spans="2:15" ht="114.95" customHeight="1" x14ac:dyDescent="0.25">
      <c r="B16" s="53"/>
      <c r="C16" s="53"/>
      <c r="D16" s="53"/>
      <c r="E16" s="53"/>
      <c r="F16" s="66"/>
      <c r="G16" s="66"/>
      <c r="H16" s="66"/>
      <c r="I16" s="66"/>
      <c r="J16" s="53"/>
      <c r="K16" s="53"/>
      <c r="L16" s="53"/>
      <c r="M16" s="53"/>
    </row>
    <row r="17" spans="2:13" ht="114.95" customHeight="1" x14ac:dyDescent="0.25">
      <c r="B17" s="53"/>
      <c r="C17" s="53"/>
      <c r="D17" s="53"/>
      <c r="E17" s="53"/>
      <c r="F17" s="66"/>
      <c r="G17" s="66"/>
      <c r="H17" s="66"/>
      <c r="I17" s="66"/>
      <c r="J17" s="53"/>
      <c r="K17" s="53"/>
      <c r="L17" s="53"/>
      <c r="M17" s="53"/>
    </row>
    <row r="18" spans="2:13" ht="114.95" customHeight="1" x14ac:dyDescent="0.25">
      <c r="B18" s="53"/>
      <c r="C18" s="53"/>
      <c r="D18" s="53"/>
      <c r="E18" s="53"/>
      <c r="F18" s="66"/>
      <c r="G18" s="66"/>
      <c r="H18" s="66"/>
      <c r="I18" s="66"/>
      <c r="J18" s="53"/>
      <c r="K18" s="53"/>
      <c r="L18" s="53"/>
      <c r="M18" s="53"/>
    </row>
    <row r="19" spans="2:13" ht="114.95" customHeight="1" x14ac:dyDescent="0.25">
      <c r="B19" s="53"/>
      <c r="C19" s="53"/>
      <c r="D19" s="53"/>
      <c r="E19" s="53"/>
      <c r="F19" s="66"/>
      <c r="G19" s="66"/>
      <c r="H19" s="66"/>
      <c r="I19" s="66"/>
      <c r="J19" s="53"/>
      <c r="K19" s="53"/>
      <c r="L19" s="53"/>
      <c r="M19" s="53"/>
    </row>
    <row r="20" spans="2:13" ht="114.95" customHeight="1" x14ac:dyDescent="0.25">
      <c r="B20" s="53"/>
      <c r="C20" s="53"/>
      <c r="D20" s="53"/>
      <c r="E20" s="53"/>
      <c r="F20" s="66"/>
      <c r="G20" s="66"/>
      <c r="H20" s="66"/>
      <c r="I20" s="66"/>
      <c r="J20" s="53"/>
      <c r="K20" s="53"/>
      <c r="L20" s="53"/>
      <c r="M20" s="53"/>
    </row>
  </sheetData>
  <mergeCells count="9">
    <mergeCell ref="B2:D4"/>
    <mergeCell ref="B7:M7"/>
    <mergeCell ref="B9:B10"/>
    <mergeCell ref="M9:M10"/>
    <mergeCell ref="J9:L9"/>
    <mergeCell ref="G9:I9"/>
    <mergeCell ref="D9:F9"/>
    <mergeCell ref="F3:G3"/>
    <mergeCell ref="F4:G4"/>
  </mergeCells>
  <dataValidations count="1">
    <dataValidation allowBlank="1" showErrorMessage="1" promptTitle="Name of industrial park" prompt="Name of industrial park" sqref="F2"/>
  </dataValidations>
  <pageMargins left="0.39370078740157483" right="0.39370078740157483" top="0.59055118110236227" bottom="0.39370078740157483" header="0.23622047244094491" footer="0.23622047244094491"/>
  <pageSetup paperSize="9" scale="32"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67"/>
  <sheetViews>
    <sheetView showGridLines="0" showRowColHeaders="0" zoomScaleNormal="100" zoomScaleSheetLayoutView="55" workbookViewId="0">
      <pane xSplit="3" ySplit="10" topLeftCell="D41" activePane="bottomRight" state="frozen"/>
      <selection pane="topRight" activeCell="D1" sqref="D1"/>
      <selection pane="bottomLeft" activeCell="A12" sqref="A12"/>
      <selection pane="bottomRight"/>
    </sheetView>
  </sheetViews>
  <sheetFormatPr defaultColWidth="8.85546875" defaultRowHeight="15.75" x14ac:dyDescent="0.25"/>
  <cols>
    <col min="1" max="1" width="1.140625" style="3" customWidth="1"/>
    <col min="2" max="2" width="16.85546875" style="45" customWidth="1"/>
    <col min="3" max="5" width="34.5703125" style="3" customWidth="1"/>
    <col min="6" max="6" width="38.140625" style="3" customWidth="1"/>
    <col min="7" max="7" width="36.85546875" style="3" customWidth="1"/>
    <col min="8" max="8" width="26.42578125" style="3" customWidth="1"/>
    <col min="9" max="9" width="41" style="3" customWidth="1"/>
    <col min="10" max="10" width="47.140625" style="3" customWidth="1"/>
    <col min="11" max="11" width="35" style="3" customWidth="1"/>
    <col min="12" max="12" width="39.140625" style="3" customWidth="1"/>
    <col min="13" max="13" width="40.85546875" style="3" customWidth="1"/>
    <col min="14" max="14" width="44.140625" style="3" customWidth="1"/>
    <col min="15" max="15" width="32.42578125" style="3" customWidth="1"/>
    <col min="16" max="16" width="12.5703125" style="3" customWidth="1"/>
    <col min="17" max="19" width="22.5703125" style="3" customWidth="1"/>
    <col min="20" max="16384" width="8.85546875" style="3"/>
  </cols>
  <sheetData>
    <row r="1" spans="2:15" s="44" customFormat="1" ht="16.5" customHeight="1" x14ac:dyDescent="0.25">
      <c r="B1" s="43" t="s">
        <v>609</v>
      </c>
      <c r="C1" s="77"/>
      <c r="D1" s="43"/>
      <c r="E1" s="43"/>
    </row>
    <row r="2" spans="2:15" s="44" customFormat="1" ht="16.5" customHeight="1" x14ac:dyDescent="0.25">
      <c r="B2" s="309" t="s">
        <v>403</v>
      </c>
      <c r="C2" s="309"/>
      <c r="D2" s="309"/>
      <c r="E2" s="47" t="s">
        <v>42</v>
      </c>
      <c r="F2" s="289" t="str">
        <f>'1. Thách thức &amp; cơ hội'!G2</f>
        <v>Tên của khu công nghiệp:</v>
      </c>
      <c r="G2" s="290"/>
    </row>
    <row r="3" spans="2:15" s="44" customFormat="1" ht="16.5" customHeight="1" x14ac:dyDescent="0.25">
      <c r="B3" s="309"/>
      <c r="C3" s="309"/>
      <c r="D3" s="309"/>
      <c r="E3" s="47" t="s">
        <v>40</v>
      </c>
      <c r="F3" s="291" t="s">
        <v>43</v>
      </c>
      <c r="G3" s="292"/>
    </row>
    <row r="4" spans="2:15" s="44" customFormat="1" ht="16.5" customHeight="1" x14ac:dyDescent="0.25">
      <c r="B4" s="309"/>
      <c r="C4" s="309"/>
      <c r="D4" s="309"/>
      <c r="E4" s="47" t="s">
        <v>41</v>
      </c>
      <c r="F4" s="293" t="s">
        <v>44</v>
      </c>
      <c r="G4" s="294"/>
    </row>
    <row r="5" spans="2:15" s="44" customFormat="1" ht="6" customHeight="1" x14ac:dyDescent="0.25">
      <c r="K5" s="22"/>
      <c r="L5" s="22"/>
      <c r="M5" s="22"/>
      <c r="N5" s="22"/>
    </row>
    <row r="6" spans="2:15" ht="5.45" customHeight="1" x14ac:dyDescent="0.25"/>
    <row r="7" spans="2:15" ht="29.1" customHeight="1" x14ac:dyDescent="0.25">
      <c r="B7" s="310" t="s">
        <v>325</v>
      </c>
      <c r="C7" s="310"/>
      <c r="D7" s="310"/>
      <c r="E7" s="310"/>
      <c r="F7" s="310"/>
      <c r="G7" s="310"/>
      <c r="H7" s="310"/>
      <c r="I7" s="310"/>
      <c r="J7" s="310"/>
      <c r="K7" s="310"/>
      <c r="L7" s="310"/>
      <c r="M7" s="310"/>
      <c r="N7" s="46"/>
      <c r="O7" s="46"/>
    </row>
    <row r="8" spans="2:15" ht="15" x14ac:dyDescent="0.25">
      <c r="B8" s="14"/>
      <c r="C8" s="14"/>
      <c r="D8" s="14"/>
      <c r="E8" s="14"/>
      <c r="F8" s="14"/>
      <c r="G8" s="14"/>
      <c r="H8" s="14"/>
      <c r="I8" s="14"/>
      <c r="J8" s="14"/>
      <c r="K8" s="14"/>
      <c r="L8" s="14"/>
      <c r="M8" s="14"/>
      <c r="N8" s="14"/>
      <c r="O8" s="14"/>
    </row>
    <row r="9" spans="2:15" ht="15.75" customHeight="1" x14ac:dyDescent="0.25">
      <c r="B9" s="297" t="s">
        <v>120</v>
      </c>
      <c r="C9" s="120" t="s">
        <v>128</v>
      </c>
      <c r="D9" s="317" t="s">
        <v>328</v>
      </c>
      <c r="E9" s="318"/>
      <c r="F9" s="318"/>
      <c r="G9" s="279" t="s">
        <v>145</v>
      </c>
      <c r="H9" s="316"/>
      <c r="I9" s="280"/>
      <c r="J9" s="313" t="s">
        <v>327</v>
      </c>
      <c r="K9" s="314"/>
      <c r="L9" s="315"/>
      <c r="M9" s="311" t="s">
        <v>160</v>
      </c>
    </row>
    <row r="10" spans="2:15" ht="65.45" customHeight="1" x14ac:dyDescent="0.25">
      <c r="B10" s="298"/>
      <c r="C10" s="121"/>
      <c r="D10" s="87" t="s">
        <v>138</v>
      </c>
      <c r="E10" s="87" t="s">
        <v>139</v>
      </c>
      <c r="F10" s="87" t="s">
        <v>140</v>
      </c>
      <c r="G10" s="88" t="s">
        <v>141</v>
      </c>
      <c r="H10" s="88" t="s">
        <v>142</v>
      </c>
      <c r="I10" s="88" t="s">
        <v>143</v>
      </c>
      <c r="J10" s="87" t="s">
        <v>561</v>
      </c>
      <c r="K10" s="87" t="s">
        <v>159</v>
      </c>
      <c r="L10" s="87" t="s">
        <v>164</v>
      </c>
      <c r="M10" s="312"/>
    </row>
    <row r="11" spans="2:15" x14ac:dyDescent="0.25">
      <c r="B11" s="89" t="s">
        <v>119</v>
      </c>
      <c r="C11" s="90"/>
      <c r="D11" s="90"/>
      <c r="E11" s="90"/>
      <c r="F11" s="90"/>
      <c r="G11" s="90"/>
      <c r="H11" s="90"/>
      <c r="I11" s="90"/>
      <c r="J11" s="90"/>
      <c r="K11" s="90"/>
      <c r="L11" s="90"/>
      <c r="M11" s="89"/>
    </row>
    <row r="12" spans="2:15" ht="87.95" customHeight="1" x14ac:dyDescent="0.25">
      <c r="B12" s="319" t="s">
        <v>326</v>
      </c>
      <c r="C12" s="137" t="s">
        <v>552</v>
      </c>
      <c r="D12" s="137" t="s">
        <v>553</v>
      </c>
      <c r="E12" s="137" t="s">
        <v>554</v>
      </c>
      <c r="F12" s="137" t="s">
        <v>236</v>
      </c>
      <c r="G12" s="137" t="s">
        <v>555</v>
      </c>
      <c r="H12" s="137" t="s">
        <v>242</v>
      </c>
      <c r="I12" s="137" t="s">
        <v>255</v>
      </c>
      <c r="J12" s="137" t="s">
        <v>157</v>
      </c>
      <c r="K12" s="137" t="s">
        <v>256</v>
      </c>
      <c r="L12" s="137" t="s">
        <v>161</v>
      </c>
      <c r="M12" s="92"/>
    </row>
    <row r="13" spans="2:15" ht="114" customHeight="1" x14ac:dyDescent="0.25">
      <c r="B13" s="320"/>
      <c r="C13" s="137" t="s">
        <v>252</v>
      </c>
      <c r="D13" s="137" t="s">
        <v>238</v>
      </c>
      <c r="E13" s="137" t="s">
        <v>237</v>
      </c>
      <c r="F13" s="137" t="s">
        <v>253</v>
      </c>
      <c r="G13" s="137"/>
      <c r="H13" s="137" t="s">
        <v>254</v>
      </c>
      <c r="I13" s="137" t="s">
        <v>257</v>
      </c>
      <c r="J13" s="137" t="s">
        <v>556</v>
      </c>
      <c r="K13" s="137" t="s">
        <v>557</v>
      </c>
      <c r="L13" s="137" t="s">
        <v>162</v>
      </c>
      <c r="M13" s="106"/>
    </row>
    <row r="14" spans="2:15" ht="104.45" customHeight="1" x14ac:dyDescent="0.25">
      <c r="B14" s="320"/>
      <c r="C14" s="92" t="s">
        <v>558</v>
      </c>
      <c r="D14" s="137" t="s">
        <v>240</v>
      </c>
      <c r="E14" s="137" t="s">
        <v>146</v>
      </c>
      <c r="F14" s="137" t="s">
        <v>147</v>
      </c>
      <c r="G14" s="137" t="s">
        <v>559</v>
      </c>
      <c r="H14" s="137" t="s">
        <v>259</v>
      </c>
      <c r="I14" s="137" t="s">
        <v>560</v>
      </c>
      <c r="J14" s="137" t="s">
        <v>562</v>
      </c>
      <c r="K14" s="137" t="s">
        <v>258</v>
      </c>
      <c r="L14" s="137" t="s">
        <v>163</v>
      </c>
      <c r="M14" s="106"/>
    </row>
    <row r="15" spans="2:15" ht="105.6" customHeight="1" x14ac:dyDescent="0.25">
      <c r="B15" s="321"/>
      <c r="C15" s="137" t="s">
        <v>169</v>
      </c>
      <c r="D15" s="137" t="s">
        <v>170</v>
      </c>
      <c r="E15" s="137" t="s">
        <v>171</v>
      </c>
      <c r="F15" s="137" t="s">
        <v>239</v>
      </c>
      <c r="G15" s="137" t="s">
        <v>563</v>
      </c>
      <c r="H15" s="137" t="s">
        <v>379</v>
      </c>
      <c r="I15" s="137" t="s">
        <v>322</v>
      </c>
      <c r="J15" s="137" t="s">
        <v>321</v>
      </c>
      <c r="K15" s="137" t="s">
        <v>320</v>
      </c>
      <c r="L15" s="137" t="s">
        <v>564</v>
      </c>
      <c r="M15" s="106"/>
    </row>
    <row r="16" spans="2:15" ht="71.099999999999994" customHeight="1" x14ac:dyDescent="0.25">
      <c r="B16" s="138" t="s">
        <v>232</v>
      </c>
      <c r="C16" s="137" t="s">
        <v>582</v>
      </c>
      <c r="D16" s="137" t="s">
        <v>565</v>
      </c>
      <c r="E16" s="137" t="s">
        <v>260</v>
      </c>
      <c r="F16" s="137" t="s">
        <v>329</v>
      </c>
      <c r="G16" s="153" t="s">
        <v>566</v>
      </c>
      <c r="H16" s="137" t="s">
        <v>567</v>
      </c>
      <c r="I16" s="137" t="s">
        <v>330</v>
      </c>
      <c r="J16" s="137" t="s">
        <v>331</v>
      </c>
      <c r="K16" s="137" t="s">
        <v>332</v>
      </c>
      <c r="L16" s="137" t="s">
        <v>568</v>
      </c>
      <c r="M16" s="106"/>
    </row>
    <row r="17" spans="2:13" ht="87" customHeight="1" x14ac:dyDescent="0.25">
      <c r="B17" s="138" t="s">
        <v>90</v>
      </c>
      <c r="C17" s="138" t="s">
        <v>569</v>
      </c>
      <c r="D17" s="137" t="s">
        <v>570</v>
      </c>
      <c r="E17" s="137" t="s">
        <v>571</v>
      </c>
      <c r="F17" s="137" t="s">
        <v>241</v>
      </c>
      <c r="G17" s="137" t="s">
        <v>572</v>
      </c>
      <c r="H17" s="137" t="s">
        <v>573</v>
      </c>
      <c r="I17" s="137" t="s">
        <v>323</v>
      </c>
      <c r="J17" s="137" t="s">
        <v>317</v>
      </c>
      <c r="K17" s="137" t="s">
        <v>318</v>
      </c>
      <c r="L17" s="137" t="s">
        <v>319</v>
      </c>
      <c r="M17" s="106"/>
    </row>
    <row r="18" spans="2:13" ht="129.6" customHeight="1" x14ac:dyDescent="0.25">
      <c r="B18" s="138" t="s">
        <v>222</v>
      </c>
      <c r="C18" s="137" t="s">
        <v>576</v>
      </c>
      <c r="D18" s="137" t="s">
        <v>261</v>
      </c>
      <c r="E18" s="137" t="s">
        <v>578</v>
      </c>
      <c r="F18" s="137" t="s">
        <v>172</v>
      </c>
      <c r="G18" s="137" t="s">
        <v>148</v>
      </c>
      <c r="H18" s="137" t="s">
        <v>149</v>
      </c>
      <c r="I18" s="137" t="s">
        <v>577</v>
      </c>
      <c r="J18" s="137" t="s">
        <v>312</v>
      </c>
      <c r="K18" s="137" t="s">
        <v>313</v>
      </c>
      <c r="L18" s="137" t="s">
        <v>165</v>
      </c>
      <c r="M18" s="106"/>
    </row>
    <row r="19" spans="2:13" ht="200.45" customHeight="1" x14ac:dyDescent="0.25">
      <c r="B19" s="139" t="s">
        <v>230</v>
      </c>
      <c r="C19" s="137" t="s">
        <v>579</v>
      </c>
      <c r="D19" s="137" t="s">
        <v>580</v>
      </c>
      <c r="E19" s="137" t="s">
        <v>363</v>
      </c>
      <c r="F19" s="137" t="s">
        <v>364</v>
      </c>
      <c r="G19" s="137" t="s">
        <v>581</v>
      </c>
      <c r="H19" s="137" t="s">
        <v>152</v>
      </c>
      <c r="I19" s="137" t="s">
        <v>583</v>
      </c>
      <c r="J19" s="137" t="s">
        <v>584</v>
      </c>
      <c r="K19" s="137" t="s">
        <v>585</v>
      </c>
      <c r="L19" s="137" t="s">
        <v>314</v>
      </c>
      <c r="M19" s="92"/>
    </row>
    <row r="20" spans="2:13" ht="104.1" customHeight="1" x14ac:dyDescent="0.25">
      <c r="B20" s="137" t="s">
        <v>151</v>
      </c>
      <c r="C20" s="137" t="s">
        <v>586</v>
      </c>
      <c r="D20" s="137" t="s">
        <v>262</v>
      </c>
      <c r="E20" s="137" t="s">
        <v>263</v>
      </c>
      <c r="F20" s="137" t="s">
        <v>587</v>
      </c>
      <c r="G20" s="137" t="s">
        <v>264</v>
      </c>
      <c r="H20" s="137" t="s">
        <v>588</v>
      </c>
      <c r="I20" s="137" t="s">
        <v>150</v>
      </c>
      <c r="J20" s="137" t="s">
        <v>589</v>
      </c>
      <c r="K20" s="137" t="s">
        <v>315</v>
      </c>
      <c r="L20" s="137" t="s">
        <v>316</v>
      </c>
      <c r="M20" s="92"/>
    </row>
    <row r="21" spans="2:13" ht="72.599999999999994" customHeight="1" x14ac:dyDescent="0.25">
      <c r="B21" s="137" t="s">
        <v>151</v>
      </c>
      <c r="C21" s="137" t="s">
        <v>166</v>
      </c>
      <c r="D21" s="137" t="s">
        <v>167</v>
      </c>
      <c r="E21" s="137" t="s">
        <v>244</v>
      </c>
      <c r="F21" s="137" t="s">
        <v>245</v>
      </c>
      <c r="G21" s="137" t="s">
        <v>243</v>
      </c>
      <c r="H21" s="137" t="s">
        <v>590</v>
      </c>
      <c r="I21" s="137" t="s">
        <v>591</v>
      </c>
      <c r="J21" s="137" t="s">
        <v>592</v>
      </c>
      <c r="K21" s="137" t="s">
        <v>311</v>
      </c>
      <c r="L21" s="137" t="s">
        <v>593</v>
      </c>
      <c r="M21" s="92"/>
    </row>
    <row r="22" spans="2:13" ht="131.1" customHeight="1" x14ac:dyDescent="0.25">
      <c r="B22" s="154" t="s">
        <v>233</v>
      </c>
      <c r="C22" s="137" t="s">
        <v>596</v>
      </c>
      <c r="D22" s="137" t="s">
        <v>594</v>
      </c>
      <c r="E22" s="137" t="s">
        <v>362</v>
      </c>
      <c r="F22" s="137" t="s">
        <v>598</v>
      </c>
      <c r="G22" s="137" t="s">
        <v>361</v>
      </c>
      <c r="H22" s="137" t="s">
        <v>599</v>
      </c>
      <c r="I22" s="137" t="s">
        <v>153</v>
      </c>
      <c r="J22" s="137" t="s">
        <v>355</v>
      </c>
      <c r="K22" s="137" t="s">
        <v>597</v>
      </c>
      <c r="L22" s="137"/>
      <c r="M22" s="106"/>
    </row>
    <row r="23" spans="2:13" ht="78.599999999999994" customHeight="1" x14ac:dyDescent="0.25">
      <c r="B23" s="322" t="s">
        <v>250</v>
      </c>
      <c r="C23" s="137" t="s">
        <v>281</v>
      </c>
      <c r="D23" s="137"/>
      <c r="E23" s="137" t="s">
        <v>251</v>
      </c>
      <c r="F23" s="137" t="s">
        <v>352</v>
      </c>
      <c r="G23" s="137" t="s">
        <v>360</v>
      </c>
      <c r="H23" s="137" t="s">
        <v>353</v>
      </c>
      <c r="I23" s="137" t="s">
        <v>354</v>
      </c>
      <c r="J23" s="137" t="s">
        <v>356</v>
      </c>
      <c r="K23" s="137" t="s">
        <v>357</v>
      </c>
      <c r="L23" s="137" t="s">
        <v>358</v>
      </c>
      <c r="M23" s="106"/>
    </row>
    <row r="24" spans="2:13" ht="114.6" customHeight="1" x14ac:dyDescent="0.25">
      <c r="B24" s="323"/>
      <c r="C24" s="140" t="s">
        <v>168</v>
      </c>
      <c r="D24" s="137" t="s">
        <v>246</v>
      </c>
      <c r="E24" s="137" t="s">
        <v>247</v>
      </c>
      <c r="F24" s="137" t="s">
        <v>248</v>
      </c>
      <c r="G24" s="137" t="s">
        <v>249</v>
      </c>
      <c r="H24" s="137" t="s">
        <v>154</v>
      </c>
      <c r="I24" s="137" t="s">
        <v>155</v>
      </c>
      <c r="J24" s="137" t="s">
        <v>156</v>
      </c>
      <c r="K24" s="137" t="s">
        <v>310</v>
      </c>
      <c r="L24" s="137" t="s">
        <v>308</v>
      </c>
      <c r="M24" s="106"/>
    </row>
    <row r="25" spans="2:13" ht="104.45" customHeight="1" x14ac:dyDescent="0.25">
      <c r="B25" s="324"/>
      <c r="C25" s="137" t="s">
        <v>282</v>
      </c>
      <c r="D25" s="137" t="s">
        <v>283</v>
      </c>
      <c r="E25" s="137" t="s">
        <v>284</v>
      </c>
      <c r="F25" s="137" t="s">
        <v>285</v>
      </c>
      <c r="G25" s="137" t="s">
        <v>347</v>
      </c>
      <c r="H25" s="137" t="s">
        <v>348</v>
      </c>
      <c r="I25" s="137" t="s">
        <v>349</v>
      </c>
      <c r="J25" s="137" t="s">
        <v>307</v>
      </c>
      <c r="K25" s="137" t="s">
        <v>309</v>
      </c>
      <c r="L25" s="137" t="s">
        <v>350</v>
      </c>
      <c r="M25" s="106"/>
    </row>
    <row r="26" spans="2:13" ht="105.95" customHeight="1" x14ac:dyDescent="0.25">
      <c r="B26" s="137" t="s">
        <v>385</v>
      </c>
      <c r="C26" s="137" t="s">
        <v>550</v>
      </c>
      <c r="D26" s="137" t="s">
        <v>266</v>
      </c>
      <c r="E26" s="137" t="s">
        <v>551</v>
      </c>
      <c r="F26" s="137" t="s">
        <v>265</v>
      </c>
      <c r="G26" s="137" t="s">
        <v>267</v>
      </c>
      <c r="H26" s="137" t="s">
        <v>351</v>
      </c>
      <c r="I26" s="137" t="s">
        <v>268</v>
      </c>
      <c r="J26" s="137" t="s">
        <v>269</v>
      </c>
      <c r="K26" s="137" t="s">
        <v>270</v>
      </c>
      <c r="L26" s="137" t="s">
        <v>359</v>
      </c>
      <c r="M26" s="106"/>
    </row>
    <row r="27" spans="2:13" ht="173.1" customHeight="1" x14ac:dyDescent="0.25">
      <c r="B27" s="319" t="s">
        <v>129</v>
      </c>
      <c r="C27" s="137" t="s">
        <v>286</v>
      </c>
      <c r="D27" s="137" t="s">
        <v>298</v>
      </c>
      <c r="E27" s="137" t="s">
        <v>300</v>
      </c>
      <c r="F27" s="137" t="s">
        <v>301</v>
      </c>
      <c r="G27" s="137" t="s">
        <v>346</v>
      </c>
      <c r="H27" s="137" t="s">
        <v>303</v>
      </c>
      <c r="I27" s="137" t="s">
        <v>302</v>
      </c>
      <c r="J27" s="137" t="s">
        <v>306</v>
      </c>
      <c r="K27" s="137" t="s">
        <v>304</v>
      </c>
      <c r="L27" s="137" t="s">
        <v>305</v>
      </c>
      <c r="M27" s="92"/>
    </row>
    <row r="28" spans="2:13" ht="178.5" customHeight="1" x14ac:dyDescent="0.25">
      <c r="B28" s="320"/>
      <c r="C28" s="137" t="s">
        <v>287</v>
      </c>
      <c r="D28" s="137" t="s">
        <v>288</v>
      </c>
      <c r="E28" s="137" t="s">
        <v>289</v>
      </c>
      <c r="F28" s="137" t="s">
        <v>290</v>
      </c>
      <c r="G28" s="137" t="s">
        <v>291</v>
      </c>
      <c r="H28" s="137" t="s">
        <v>292</v>
      </c>
      <c r="I28" s="137" t="s">
        <v>278</v>
      </c>
      <c r="J28" s="137" t="s">
        <v>279</v>
      </c>
      <c r="K28" s="137" t="s">
        <v>280</v>
      </c>
      <c r="L28" s="137" t="s">
        <v>595</v>
      </c>
      <c r="M28" s="106"/>
    </row>
    <row r="29" spans="2:13" ht="135" customHeight="1" x14ac:dyDescent="0.25">
      <c r="B29" s="321"/>
      <c r="C29" s="137" t="s">
        <v>389</v>
      </c>
      <c r="D29" s="137" t="s">
        <v>293</v>
      </c>
      <c r="E29" s="137" t="s">
        <v>294</v>
      </c>
      <c r="F29" s="137" t="s">
        <v>295</v>
      </c>
      <c r="G29" s="137" t="s">
        <v>296</v>
      </c>
      <c r="H29" s="137" t="s">
        <v>297</v>
      </c>
      <c r="I29" s="137" t="s">
        <v>345</v>
      </c>
      <c r="J29" s="137" t="s">
        <v>344</v>
      </c>
      <c r="K29" s="137" t="s">
        <v>343</v>
      </c>
      <c r="L29" s="137" t="s">
        <v>342</v>
      </c>
      <c r="M29" s="106"/>
    </row>
    <row r="30" spans="2:13" ht="143.44999999999999" customHeight="1" x14ac:dyDescent="0.25">
      <c r="B30" s="319" t="s">
        <v>271</v>
      </c>
      <c r="C30" s="137" t="s">
        <v>272</v>
      </c>
      <c r="D30" s="137" t="s">
        <v>273</v>
      </c>
      <c r="E30" s="137" t="s">
        <v>335</v>
      </c>
      <c r="F30" s="137" t="s">
        <v>336</v>
      </c>
      <c r="G30" s="137" t="s">
        <v>337</v>
      </c>
      <c r="H30" s="137" t="s">
        <v>338</v>
      </c>
      <c r="I30" s="137" t="s">
        <v>339</v>
      </c>
      <c r="J30" s="137" t="s">
        <v>340</v>
      </c>
      <c r="K30" s="137" t="s">
        <v>341</v>
      </c>
      <c r="L30" s="137" t="s">
        <v>333</v>
      </c>
      <c r="M30" s="92"/>
    </row>
    <row r="31" spans="2:13" ht="182.45" customHeight="1" x14ac:dyDescent="0.25">
      <c r="B31" s="320"/>
      <c r="C31" s="137" t="s">
        <v>604</v>
      </c>
      <c r="D31" s="137" t="s">
        <v>600</v>
      </c>
      <c r="E31" s="140" t="s">
        <v>601</v>
      </c>
      <c r="F31" s="155" t="s">
        <v>275</v>
      </c>
      <c r="G31" s="137" t="s">
        <v>176</v>
      </c>
      <c r="H31" s="137" t="s">
        <v>274</v>
      </c>
      <c r="I31" s="137" t="s">
        <v>602</v>
      </c>
      <c r="J31" s="137" t="s">
        <v>276</v>
      </c>
      <c r="K31" s="137" t="s">
        <v>277</v>
      </c>
      <c r="L31" s="137" t="s">
        <v>603</v>
      </c>
      <c r="M31" s="92"/>
    </row>
    <row r="32" spans="2:13" ht="108.95" customHeight="1" x14ac:dyDescent="0.25">
      <c r="B32" s="321"/>
      <c r="C32" s="155" t="s">
        <v>173</v>
      </c>
      <c r="D32" s="137" t="s">
        <v>334</v>
      </c>
      <c r="E32" s="137" t="s">
        <v>174</v>
      </c>
      <c r="F32" s="137" t="s">
        <v>175</v>
      </c>
      <c r="G32" s="137" t="s">
        <v>177</v>
      </c>
      <c r="H32" s="137" t="s">
        <v>178</v>
      </c>
      <c r="I32" s="137" t="s">
        <v>179</v>
      </c>
      <c r="J32" s="137" t="s">
        <v>299</v>
      </c>
      <c r="K32" s="137" t="s">
        <v>180</v>
      </c>
      <c r="L32" s="137" t="s">
        <v>144</v>
      </c>
      <c r="M32" s="106"/>
    </row>
    <row r="33" spans="2:13" ht="114.95" customHeight="1" x14ac:dyDescent="0.25">
      <c r="B33" s="53"/>
      <c r="C33" s="53"/>
      <c r="D33" s="53"/>
      <c r="E33" s="53"/>
      <c r="F33" s="53"/>
      <c r="G33" s="53"/>
      <c r="H33" s="53"/>
      <c r="I33" s="53"/>
      <c r="J33" s="53"/>
      <c r="K33" s="53"/>
      <c r="L33" s="53"/>
      <c r="M33" s="66"/>
    </row>
    <row r="34" spans="2:13" ht="114.95" customHeight="1" x14ac:dyDescent="0.25">
      <c r="B34" s="53"/>
      <c r="C34" s="53"/>
      <c r="D34" s="53"/>
      <c r="E34" s="53"/>
      <c r="F34" s="53"/>
      <c r="G34" s="53"/>
      <c r="H34" s="53"/>
      <c r="I34" s="53"/>
      <c r="J34" s="53"/>
      <c r="K34" s="53"/>
      <c r="L34" s="53"/>
      <c r="M34" s="66"/>
    </row>
    <row r="35" spans="2:13" ht="114.95" customHeight="1" x14ac:dyDescent="0.25">
      <c r="B35" s="53"/>
      <c r="C35" s="53"/>
      <c r="D35" s="53"/>
      <c r="E35" s="53"/>
      <c r="F35" s="53"/>
      <c r="G35" s="53"/>
      <c r="H35" s="53"/>
      <c r="I35" s="53"/>
      <c r="J35" s="53"/>
      <c r="K35" s="53"/>
      <c r="L35" s="53"/>
      <c r="M35" s="66"/>
    </row>
    <row r="36" spans="2:13" ht="114.95" customHeight="1" x14ac:dyDescent="0.25">
      <c r="B36" s="53"/>
      <c r="C36" s="53"/>
      <c r="D36" s="53"/>
      <c r="E36" s="53"/>
      <c r="F36" s="53"/>
      <c r="G36" s="53"/>
      <c r="H36" s="53"/>
      <c r="I36" s="53"/>
      <c r="J36" s="53"/>
      <c r="K36" s="53"/>
      <c r="L36" s="53"/>
      <c r="M36" s="66"/>
    </row>
    <row r="37" spans="2:13" ht="114.95" customHeight="1" x14ac:dyDescent="0.25">
      <c r="B37" s="53"/>
      <c r="C37" s="53"/>
      <c r="D37" s="53"/>
      <c r="E37" s="53"/>
      <c r="F37" s="53"/>
      <c r="G37" s="53"/>
      <c r="H37" s="53"/>
      <c r="I37" s="53"/>
      <c r="J37" s="53"/>
      <c r="K37" s="53"/>
      <c r="L37" s="53"/>
      <c r="M37" s="66"/>
    </row>
    <row r="38" spans="2:13" ht="114.95" customHeight="1" x14ac:dyDescent="0.25">
      <c r="B38" s="53"/>
      <c r="C38" s="53"/>
      <c r="D38" s="53"/>
      <c r="E38" s="53"/>
      <c r="F38" s="53"/>
      <c r="G38" s="53"/>
      <c r="H38" s="53"/>
      <c r="I38" s="53"/>
      <c r="J38" s="53"/>
      <c r="K38" s="53"/>
      <c r="L38" s="53"/>
      <c r="M38" s="66"/>
    </row>
    <row r="39" spans="2:13" ht="114.95" customHeight="1" x14ac:dyDescent="0.25">
      <c r="B39" s="53"/>
      <c r="C39" s="53"/>
      <c r="D39" s="53"/>
      <c r="E39" s="53"/>
      <c r="F39" s="53"/>
      <c r="G39" s="53"/>
      <c r="H39" s="53"/>
      <c r="I39" s="53"/>
      <c r="J39" s="53"/>
      <c r="K39" s="53"/>
      <c r="L39" s="53"/>
      <c r="M39" s="66"/>
    </row>
    <row r="40" spans="2:13" ht="114.95" customHeight="1" x14ac:dyDescent="0.25">
      <c r="B40" s="53"/>
      <c r="C40" s="53"/>
      <c r="D40" s="53"/>
      <c r="E40" s="53"/>
      <c r="F40" s="53"/>
      <c r="G40" s="53"/>
      <c r="H40" s="53"/>
      <c r="I40" s="53"/>
      <c r="J40" s="53"/>
      <c r="K40" s="53"/>
      <c r="L40" s="53"/>
      <c r="M40" s="66"/>
    </row>
    <row r="41" spans="2:13" ht="114.95" customHeight="1" x14ac:dyDescent="0.25">
      <c r="B41" s="53"/>
      <c r="C41" s="53"/>
      <c r="D41" s="53"/>
      <c r="E41" s="53"/>
      <c r="F41" s="53"/>
      <c r="G41" s="53"/>
      <c r="H41" s="53"/>
      <c r="I41" s="53"/>
      <c r="J41" s="53"/>
      <c r="K41" s="53"/>
      <c r="L41" s="53"/>
      <c r="M41" s="66"/>
    </row>
    <row r="42" spans="2:13" ht="114.95" customHeight="1" x14ac:dyDescent="0.25">
      <c r="B42" s="53"/>
      <c r="C42" s="53"/>
      <c r="D42" s="53"/>
      <c r="E42" s="53"/>
      <c r="F42" s="53"/>
      <c r="G42" s="53"/>
      <c r="H42" s="53"/>
      <c r="I42" s="53"/>
      <c r="J42" s="53"/>
      <c r="K42" s="53"/>
      <c r="L42" s="53"/>
      <c r="M42" s="66"/>
    </row>
    <row r="43" spans="2:13" ht="114.95" customHeight="1" x14ac:dyDescent="0.25">
      <c r="B43" s="53"/>
      <c r="C43" s="53"/>
      <c r="D43" s="53"/>
      <c r="E43" s="53"/>
      <c r="F43" s="53"/>
      <c r="G43" s="53"/>
      <c r="H43" s="53"/>
      <c r="I43" s="53"/>
      <c r="J43" s="53"/>
      <c r="K43" s="53"/>
      <c r="L43" s="53"/>
      <c r="M43" s="66"/>
    </row>
    <row r="44" spans="2:13" ht="114.95" customHeight="1" x14ac:dyDescent="0.25">
      <c r="B44" s="53"/>
      <c r="C44" s="53"/>
      <c r="D44" s="53"/>
      <c r="E44" s="53"/>
      <c r="F44" s="53"/>
      <c r="G44" s="53"/>
      <c r="H44" s="53"/>
      <c r="I44" s="53"/>
      <c r="J44" s="53"/>
      <c r="K44" s="53"/>
      <c r="L44" s="53"/>
      <c r="M44" s="66"/>
    </row>
    <row r="45" spans="2:13" ht="114.95" customHeight="1" x14ac:dyDescent="0.25">
      <c r="B45" s="53"/>
      <c r="C45" s="53"/>
      <c r="D45" s="53"/>
      <c r="E45" s="53"/>
      <c r="F45" s="53"/>
      <c r="G45" s="53"/>
      <c r="H45" s="53"/>
      <c r="I45" s="53"/>
      <c r="J45" s="53"/>
      <c r="K45" s="53"/>
      <c r="L45" s="53"/>
      <c r="M45" s="66"/>
    </row>
    <row r="46" spans="2:13" ht="114.95" customHeight="1" x14ac:dyDescent="0.25">
      <c r="B46" s="53"/>
      <c r="C46" s="53"/>
      <c r="D46" s="53"/>
      <c r="E46" s="53"/>
      <c r="F46" s="53"/>
      <c r="G46" s="53"/>
      <c r="H46" s="53"/>
      <c r="I46" s="53"/>
      <c r="J46" s="53"/>
      <c r="K46" s="53"/>
      <c r="L46" s="53"/>
      <c r="M46" s="66"/>
    </row>
    <row r="47" spans="2:13" ht="114.95" customHeight="1" x14ac:dyDescent="0.25">
      <c r="B47" s="53"/>
      <c r="C47" s="53"/>
      <c r="D47" s="53"/>
      <c r="E47" s="53"/>
      <c r="F47" s="53"/>
      <c r="G47" s="53"/>
      <c r="H47" s="53"/>
      <c r="I47" s="53"/>
      <c r="J47" s="53"/>
      <c r="K47" s="53"/>
      <c r="L47" s="53"/>
      <c r="M47" s="66"/>
    </row>
    <row r="48" spans="2:13" ht="114.95" customHeight="1" x14ac:dyDescent="0.25">
      <c r="B48" s="53"/>
      <c r="C48" s="53"/>
      <c r="D48" s="53"/>
      <c r="E48" s="53"/>
      <c r="F48" s="53"/>
      <c r="G48" s="53"/>
      <c r="H48" s="53"/>
      <c r="I48" s="53"/>
      <c r="J48" s="53"/>
      <c r="K48" s="53"/>
      <c r="L48" s="53"/>
      <c r="M48" s="66"/>
    </row>
    <row r="49" spans="2:13" ht="114.95" customHeight="1" x14ac:dyDescent="0.25">
      <c r="B49" s="53"/>
      <c r="C49" s="53"/>
      <c r="D49" s="53"/>
      <c r="E49" s="53"/>
      <c r="F49" s="53"/>
      <c r="G49" s="53"/>
      <c r="H49" s="53"/>
      <c r="I49" s="53"/>
      <c r="J49" s="53"/>
      <c r="K49" s="53"/>
      <c r="L49" s="53"/>
      <c r="M49" s="66"/>
    </row>
    <row r="50" spans="2:13" ht="114.95" customHeight="1" x14ac:dyDescent="0.25">
      <c r="B50" s="53"/>
      <c r="C50" s="53"/>
      <c r="D50" s="53"/>
      <c r="E50" s="53"/>
      <c r="F50" s="53"/>
      <c r="G50" s="53"/>
      <c r="H50" s="53"/>
      <c r="I50" s="53"/>
      <c r="J50" s="53"/>
      <c r="K50" s="53"/>
      <c r="L50" s="53"/>
      <c r="M50" s="66"/>
    </row>
    <row r="51" spans="2:13" ht="114.95" customHeight="1" x14ac:dyDescent="0.25">
      <c r="B51" s="53"/>
      <c r="C51" s="53"/>
      <c r="D51" s="53"/>
      <c r="E51" s="53"/>
      <c r="F51" s="53"/>
      <c r="G51" s="53"/>
      <c r="H51" s="53"/>
      <c r="I51" s="53"/>
      <c r="J51" s="53"/>
      <c r="K51" s="53"/>
      <c r="L51" s="53"/>
      <c r="M51" s="66"/>
    </row>
    <row r="52" spans="2:13" ht="114.95" customHeight="1" x14ac:dyDescent="0.25">
      <c r="B52" s="3"/>
    </row>
    <row r="53" spans="2:13" ht="15" x14ac:dyDescent="0.25">
      <c r="B53" s="3"/>
    </row>
    <row r="54" spans="2:13" ht="15" x14ac:dyDescent="0.25">
      <c r="B54" s="3"/>
    </row>
    <row r="55" spans="2:13" ht="15" x14ac:dyDescent="0.25">
      <c r="B55" s="3"/>
    </row>
    <row r="56" spans="2:13" ht="15" x14ac:dyDescent="0.25">
      <c r="B56" s="3"/>
    </row>
    <row r="57" spans="2:13" ht="15" x14ac:dyDescent="0.25">
      <c r="B57" s="3"/>
    </row>
    <row r="58" spans="2:13" ht="15" x14ac:dyDescent="0.25">
      <c r="B58" s="3"/>
    </row>
    <row r="59" spans="2:13" ht="15" x14ac:dyDescent="0.25">
      <c r="B59" s="3"/>
    </row>
    <row r="60" spans="2:13" ht="15" x14ac:dyDescent="0.25">
      <c r="B60" s="3"/>
    </row>
    <row r="61" spans="2:13" ht="15" x14ac:dyDescent="0.25">
      <c r="B61" s="3"/>
    </row>
    <row r="62" spans="2:13" ht="15" x14ac:dyDescent="0.25">
      <c r="B62" s="3"/>
    </row>
    <row r="63" spans="2:13" ht="15" x14ac:dyDescent="0.25">
      <c r="B63" s="3"/>
    </row>
    <row r="64" spans="2:13" ht="15" x14ac:dyDescent="0.25">
      <c r="B64" s="3"/>
    </row>
    <row r="65" spans="2:2" ht="15" x14ac:dyDescent="0.25">
      <c r="B65" s="3"/>
    </row>
    <row r="66" spans="2:2" ht="15" x14ac:dyDescent="0.25">
      <c r="B66" s="3"/>
    </row>
    <row r="67" spans="2:2" ht="15" x14ac:dyDescent="0.25">
      <c r="B67" s="3"/>
    </row>
  </sheetData>
  <sortState ref="B12:M32">
    <sortCondition ref="B12:B32"/>
  </sortState>
  <mergeCells count="14">
    <mergeCell ref="B12:B15"/>
    <mergeCell ref="B27:B29"/>
    <mergeCell ref="B30:B32"/>
    <mergeCell ref="B23:B25"/>
    <mergeCell ref="B2:D4"/>
    <mergeCell ref="B7:M7"/>
    <mergeCell ref="B9:B10"/>
    <mergeCell ref="D9:F9"/>
    <mergeCell ref="G9:I9"/>
    <mergeCell ref="J9:L9"/>
    <mergeCell ref="M9:M10"/>
    <mergeCell ref="F2:G2"/>
    <mergeCell ref="F3:G3"/>
    <mergeCell ref="F4:G4"/>
  </mergeCells>
  <dataValidations count="1">
    <dataValidation allowBlank="1" showErrorMessage="1" promptTitle="Name of industrial park" prompt="Name of industrial park" sqref="F2"/>
  </dataValidations>
  <pageMargins left="0.39370078740157483" right="0.39370078740157483" top="0.59055118110236227" bottom="0.39370078740157483" header="0.23622047244094491" footer="0.23622047244094491"/>
  <pageSetup paperSize="9" scale="32" fitToHeight="0" orientation="landscape" horizontalDpi="4294967293" r:id="rId1"/>
  <headerFooter>
    <oddFooter>&amp;CPage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8"/>
  <sheetViews>
    <sheetView showGridLines="0" showRowColHeaders="0" zoomScaleNormal="100" zoomScaleSheetLayoutView="85" workbookViewId="0">
      <pane xSplit="3" ySplit="11" topLeftCell="D12" activePane="bottomRight" state="frozen"/>
      <selection pane="topRight" activeCell="D1" sqref="D1"/>
      <selection pane="bottomLeft" activeCell="A12" sqref="A12"/>
      <selection pane="bottomRight"/>
    </sheetView>
  </sheetViews>
  <sheetFormatPr defaultColWidth="8.85546875" defaultRowHeight="15.75" x14ac:dyDescent="0.25"/>
  <cols>
    <col min="1" max="1" width="1.140625" style="3" customWidth="1"/>
    <col min="2" max="2" width="13.85546875" style="45" customWidth="1"/>
    <col min="3" max="3" width="24.85546875" style="3" customWidth="1"/>
    <col min="4" max="4" width="5.85546875" style="3" customWidth="1"/>
    <col min="5" max="5" width="23.85546875" style="3" customWidth="1"/>
    <col min="6" max="6" width="26.7109375" style="3" customWidth="1"/>
    <col min="7" max="7" width="20.85546875" style="3" customWidth="1"/>
    <col min="8" max="8" width="21.5703125" style="3" customWidth="1"/>
    <col min="9" max="9" width="21.140625" style="3" customWidth="1"/>
    <col min="10" max="10" width="33.7109375" style="3" customWidth="1"/>
    <col min="11" max="14" width="22.5703125" style="3" customWidth="1"/>
    <col min="15" max="16384" width="8.85546875" style="3"/>
  </cols>
  <sheetData>
    <row r="1" spans="2:10" s="44" customFormat="1" ht="16.5" customHeight="1" x14ac:dyDescent="0.25">
      <c r="B1" s="43" t="s">
        <v>609</v>
      </c>
      <c r="C1" s="77"/>
      <c r="D1" s="77"/>
      <c r="E1" s="77"/>
    </row>
    <row r="2" spans="2:10" s="44" customFormat="1" ht="16.5" customHeight="1" x14ac:dyDescent="0.25">
      <c r="B2" s="341" t="s">
        <v>404</v>
      </c>
      <c r="C2" s="341"/>
      <c r="D2" s="341"/>
      <c r="E2" s="341"/>
      <c r="F2" s="47" t="s">
        <v>42</v>
      </c>
      <c r="G2" s="289" t="str">
        <f>'1. Thách thức &amp; cơ hội'!H2</f>
        <v>Khu công nghiệp X</v>
      </c>
      <c r="H2" s="290"/>
    </row>
    <row r="3" spans="2:10" s="44" customFormat="1" ht="16.5" customHeight="1" x14ac:dyDescent="0.25">
      <c r="B3" s="341"/>
      <c r="C3" s="341"/>
      <c r="D3" s="341"/>
      <c r="E3" s="341"/>
      <c r="F3" s="47" t="s">
        <v>40</v>
      </c>
      <c r="G3" s="291" t="s">
        <v>43</v>
      </c>
      <c r="H3" s="292"/>
    </row>
    <row r="4" spans="2:10" s="44" customFormat="1" ht="16.5" customHeight="1" x14ac:dyDescent="0.25">
      <c r="B4" s="341"/>
      <c r="C4" s="341"/>
      <c r="D4" s="341"/>
      <c r="E4" s="341"/>
      <c r="F4" s="47" t="s">
        <v>41</v>
      </c>
      <c r="G4" s="293" t="s">
        <v>44</v>
      </c>
      <c r="H4" s="294"/>
    </row>
    <row r="5" spans="2:10" s="44" customFormat="1" ht="6" customHeight="1" x14ac:dyDescent="0.25">
      <c r="G5" s="22"/>
      <c r="H5" s="22"/>
      <c r="I5" s="22"/>
    </row>
    <row r="6" spans="2:10" ht="5.45" customHeight="1" x14ac:dyDescent="0.25"/>
    <row r="7" spans="2:10" ht="66.95" customHeight="1" x14ac:dyDescent="0.25">
      <c r="B7" s="157" t="s">
        <v>605</v>
      </c>
      <c r="C7" s="157"/>
      <c r="D7" s="157"/>
      <c r="E7" s="157"/>
      <c r="F7" s="157"/>
      <c r="G7" s="157"/>
      <c r="H7" s="157"/>
      <c r="I7" s="157"/>
      <c r="J7" s="157"/>
    </row>
    <row r="8" spans="2:10" ht="15" x14ac:dyDescent="0.25">
      <c r="B8" s="3"/>
    </row>
    <row r="9" spans="2:10" ht="15" x14ac:dyDescent="0.25">
      <c r="B9" s="343" t="s">
        <v>120</v>
      </c>
      <c r="C9" s="346" t="s">
        <v>405</v>
      </c>
      <c r="D9" s="349" t="s">
        <v>121</v>
      </c>
      <c r="E9" s="350"/>
      <c r="F9" s="350"/>
      <c r="G9" s="350"/>
      <c r="H9" s="350"/>
      <c r="I9" s="351"/>
      <c r="J9" s="352" t="s">
        <v>136</v>
      </c>
    </row>
    <row r="10" spans="2:10" ht="14.45" customHeight="1" x14ac:dyDescent="0.25">
      <c r="B10" s="344"/>
      <c r="C10" s="347"/>
      <c r="D10" s="342" t="s">
        <v>127</v>
      </c>
      <c r="E10" s="342"/>
      <c r="F10" s="342"/>
      <c r="G10" s="342" t="s">
        <v>122</v>
      </c>
      <c r="H10" s="355" t="s">
        <v>123</v>
      </c>
      <c r="I10" s="352" t="s">
        <v>137</v>
      </c>
      <c r="J10" s="353"/>
    </row>
    <row r="11" spans="2:10" ht="15.6" customHeight="1" x14ac:dyDescent="0.25">
      <c r="B11" s="345"/>
      <c r="C11" s="348"/>
      <c r="D11" s="342"/>
      <c r="E11" s="342"/>
      <c r="F11" s="342"/>
      <c r="G11" s="342"/>
      <c r="H11" s="355"/>
      <c r="I11" s="354"/>
      <c r="J11" s="354"/>
    </row>
    <row r="12" spans="2:10" ht="15.6" customHeight="1" x14ac:dyDescent="0.25">
      <c r="B12" s="110" t="s">
        <v>119</v>
      </c>
      <c r="C12" s="112"/>
      <c r="D12" s="113"/>
      <c r="E12" s="356"/>
      <c r="F12" s="357"/>
      <c r="G12" s="114"/>
      <c r="H12" s="115"/>
      <c r="I12" s="115"/>
      <c r="J12" s="116"/>
    </row>
    <row r="13" spans="2:10" ht="52.5" customHeight="1" x14ac:dyDescent="0.25">
      <c r="B13" s="321" t="s">
        <v>118</v>
      </c>
      <c r="C13" s="321" t="s">
        <v>606</v>
      </c>
      <c r="D13" s="141" t="s">
        <v>18</v>
      </c>
      <c r="E13" s="363" t="s">
        <v>124</v>
      </c>
      <c r="F13" s="364"/>
      <c r="G13" s="141" t="s">
        <v>102</v>
      </c>
      <c r="H13" s="141" t="s">
        <v>608</v>
      </c>
      <c r="I13" s="142" t="s">
        <v>103</v>
      </c>
      <c r="J13" s="143" t="s">
        <v>112</v>
      </c>
    </row>
    <row r="14" spans="2:10" ht="45" customHeight="1" x14ac:dyDescent="0.25">
      <c r="B14" s="358"/>
      <c r="C14" s="358"/>
      <c r="D14" s="144" t="s">
        <v>19</v>
      </c>
      <c r="E14" s="365" t="s">
        <v>607</v>
      </c>
      <c r="F14" s="366"/>
      <c r="G14" s="141" t="s">
        <v>102</v>
      </c>
      <c r="H14" s="141" t="s">
        <v>608</v>
      </c>
      <c r="I14" s="142" t="s">
        <v>104</v>
      </c>
      <c r="J14" s="143" t="s">
        <v>112</v>
      </c>
    </row>
    <row r="15" spans="2:10" ht="45" customHeight="1" thickBot="1" x14ac:dyDescent="0.3">
      <c r="B15" s="358"/>
      <c r="C15" s="358"/>
      <c r="D15" s="144" t="s">
        <v>20</v>
      </c>
      <c r="E15" s="365" t="s">
        <v>125</v>
      </c>
      <c r="F15" s="366"/>
      <c r="G15" s="141" t="s">
        <v>102</v>
      </c>
      <c r="H15" s="141" t="s">
        <v>117</v>
      </c>
      <c r="I15" s="145" t="s">
        <v>111</v>
      </c>
      <c r="J15" s="137" t="s">
        <v>113</v>
      </c>
    </row>
    <row r="16" spans="2:10" ht="45" customHeight="1" thickBot="1" x14ac:dyDescent="0.3">
      <c r="B16" s="359"/>
      <c r="C16" s="359"/>
      <c r="D16" s="146" t="s">
        <v>21</v>
      </c>
      <c r="E16" s="333" t="s">
        <v>126</v>
      </c>
      <c r="F16" s="334"/>
      <c r="G16" s="146" t="s">
        <v>114</v>
      </c>
      <c r="H16" s="146" t="s">
        <v>114</v>
      </c>
      <c r="I16" s="146" t="s">
        <v>114</v>
      </c>
      <c r="J16" s="137" t="s">
        <v>113</v>
      </c>
    </row>
    <row r="17" spans="1:10" ht="53.45" customHeight="1" x14ac:dyDescent="0.25">
      <c r="A17" s="85"/>
      <c r="B17" s="360" t="s">
        <v>129</v>
      </c>
      <c r="C17" s="360" t="s">
        <v>130</v>
      </c>
      <c r="D17" s="147" t="s">
        <v>18</v>
      </c>
      <c r="E17" s="335" t="s">
        <v>620</v>
      </c>
      <c r="F17" s="336"/>
      <c r="G17" s="141" t="s">
        <v>102</v>
      </c>
      <c r="H17" s="141" t="s">
        <v>117</v>
      </c>
      <c r="I17" s="147" t="s">
        <v>110</v>
      </c>
      <c r="J17" s="143" t="s">
        <v>112</v>
      </c>
    </row>
    <row r="18" spans="1:10" ht="51.95" customHeight="1" x14ac:dyDescent="0.25">
      <c r="A18" s="85"/>
      <c r="B18" s="361"/>
      <c r="C18" s="361"/>
      <c r="D18" s="148" t="s">
        <v>19</v>
      </c>
      <c r="E18" s="337" t="s">
        <v>132</v>
      </c>
      <c r="F18" s="338"/>
      <c r="G18" s="141" t="s">
        <v>102</v>
      </c>
      <c r="H18" s="141" t="s">
        <v>608</v>
      </c>
      <c r="I18" s="148" t="s">
        <v>109</v>
      </c>
      <c r="J18" s="143" t="s">
        <v>112</v>
      </c>
    </row>
    <row r="19" spans="1:10" ht="45" customHeight="1" x14ac:dyDescent="0.25">
      <c r="A19" s="85"/>
      <c r="B19" s="361"/>
      <c r="C19" s="361"/>
      <c r="D19" s="148" t="s">
        <v>20</v>
      </c>
      <c r="E19" s="331" t="s">
        <v>131</v>
      </c>
      <c r="F19" s="332"/>
      <c r="G19" s="148" t="s">
        <v>116</v>
      </c>
      <c r="H19" s="141" t="s">
        <v>608</v>
      </c>
      <c r="I19" s="148" t="s">
        <v>108</v>
      </c>
      <c r="J19" s="137" t="s">
        <v>113</v>
      </c>
    </row>
    <row r="20" spans="1:10" ht="45" customHeight="1" x14ac:dyDescent="0.25">
      <c r="A20" s="85"/>
      <c r="B20" s="361"/>
      <c r="C20" s="361"/>
      <c r="D20" s="148" t="s">
        <v>21</v>
      </c>
      <c r="E20" s="331" t="s">
        <v>133</v>
      </c>
      <c r="F20" s="332"/>
      <c r="G20" s="148" t="s">
        <v>116</v>
      </c>
      <c r="H20" s="141" t="s">
        <v>115</v>
      </c>
      <c r="I20" s="148" t="s">
        <v>107</v>
      </c>
      <c r="J20" s="137" t="s">
        <v>113</v>
      </c>
    </row>
    <row r="21" spans="1:10" ht="45" customHeight="1" x14ac:dyDescent="0.25">
      <c r="A21" s="85"/>
      <c r="B21" s="361"/>
      <c r="C21" s="361"/>
      <c r="D21" s="148" t="s">
        <v>27</v>
      </c>
      <c r="E21" s="331" t="s">
        <v>134</v>
      </c>
      <c r="F21" s="332"/>
      <c r="G21" s="141" t="s">
        <v>102</v>
      </c>
      <c r="H21" s="141" t="s">
        <v>608</v>
      </c>
      <c r="I21" s="148" t="s">
        <v>106</v>
      </c>
      <c r="J21" s="137" t="s">
        <v>113</v>
      </c>
    </row>
    <row r="22" spans="1:10" ht="45" customHeight="1" thickBot="1" x14ac:dyDescent="0.3">
      <c r="A22" s="85"/>
      <c r="B22" s="362"/>
      <c r="C22" s="362"/>
      <c r="D22" s="145" t="s">
        <v>28</v>
      </c>
      <c r="E22" s="339" t="s">
        <v>135</v>
      </c>
      <c r="F22" s="340"/>
      <c r="G22" s="141" t="s">
        <v>102</v>
      </c>
      <c r="H22" s="141" t="s">
        <v>608</v>
      </c>
      <c r="I22" s="145" t="s">
        <v>105</v>
      </c>
      <c r="J22" s="137" t="s">
        <v>113</v>
      </c>
    </row>
    <row r="23" spans="1:10" ht="45" customHeight="1" x14ac:dyDescent="0.25">
      <c r="B23" s="325"/>
      <c r="C23" s="325"/>
      <c r="D23" s="97" t="s">
        <v>18</v>
      </c>
      <c r="E23" s="281"/>
      <c r="F23" s="282"/>
      <c r="G23" s="97"/>
      <c r="H23" s="97"/>
      <c r="I23" s="97"/>
      <c r="J23" s="98"/>
    </row>
    <row r="24" spans="1:10" ht="45" customHeight="1" x14ac:dyDescent="0.25">
      <c r="B24" s="326"/>
      <c r="C24" s="326"/>
      <c r="D24" s="52" t="s">
        <v>19</v>
      </c>
      <c r="E24" s="265"/>
      <c r="F24" s="267"/>
      <c r="G24" s="52"/>
      <c r="H24" s="52"/>
      <c r="I24" s="52"/>
      <c r="J24" s="53"/>
    </row>
    <row r="25" spans="1:10" ht="45" customHeight="1" x14ac:dyDescent="0.25">
      <c r="B25" s="326"/>
      <c r="C25" s="326"/>
      <c r="D25" s="52" t="s">
        <v>20</v>
      </c>
      <c r="E25" s="265"/>
      <c r="F25" s="267"/>
      <c r="G25" s="52"/>
      <c r="H25" s="52"/>
      <c r="I25" s="52"/>
      <c r="J25" s="53"/>
    </row>
    <row r="26" spans="1:10" ht="45" customHeight="1" thickBot="1" x14ac:dyDescent="0.3">
      <c r="B26" s="327"/>
      <c r="C26" s="327"/>
      <c r="D26" s="99" t="s">
        <v>21</v>
      </c>
      <c r="E26" s="268"/>
      <c r="F26" s="269"/>
      <c r="G26" s="99"/>
      <c r="H26" s="99"/>
      <c r="I26" s="99"/>
      <c r="J26" s="100"/>
    </row>
    <row r="27" spans="1:10" ht="45" customHeight="1" x14ac:dyDescent="0.25">
      <c r="B27" s="325"/>
      <c r="C27" s="325"/>
      <c r="D27" s="97" t="s">
        <v>18</v>
      </c>
      <c r="E27" s="281"/>
      <c r="F27" s="282"/>
      <c r="G27" s="97"/>
      <c r="H27" s="97"/>
      <c r="I27" s="97"/>
      <c r="J27" s="98"/>
    </row>
    <row r="28" spans="1:10" ht="45" customHeight="1" x14ac:dyDescent="0.25">
      <c r="B28" s="326"/>
      <c r="C28" s="326"/>
      <c r="D28" s="52" t="s">
        <v>19</v>
      </c>
      <c r="E28" s="265"/>
      <c r="F28" s="267"/>
      <c r="G28" s="52"/>
      <c r="H28" s="52"/>
      <c r="I28" s="52"/>
      <c r="J28" s="53"/>
    </row>
    <row r="29" spans="1:10" ht="45" customHeight="1" x14ac:dyDescent="0.25">
      <c r="B29" s="326"/>
      <c r="C29" s="326"/>
      <c r="D29" s="52" t="s">
        <v>20</v>
      </c>
      <c r="E29" s="265"/>
      <c r="F29" s="267"/>
      <c r="G29" s="52"/>
      <c r="H29" s="52"/>
      <c r="I29" s="52"/>
      <c r="J29" s="53"/>
    </row>
    <row r="30" spans="1:10" ht="45" customHeight="1" thickBot="1" x14ac:dyDescent="0.3">
      <c r="B30" s="327"/>
      <c r="C30" s="327"/>
      <c r="D30" s="99" t="s">
        <v>21</v>
      </c>
      <c r="E30" s="268"/>
      <c r="F30" s="269"/>
      <c r="G30" s="99"/>
      <c r="H30" s="99"/>
      <c r="I30" s="99"/>
      <c r="J30" s="100"/>
    </row>
    <row r="31" spans="1:10" ht="45" customHeight="1" x14ac:dyDescent="0.25">
      <c r="B31" s="328"/>
      <c r="C31" s="328"/>
      <c r="D31" s="95" t="s">
        <v>18</v>
      </c>
      <c r="E31" s="329"/>
      <c r="F31" s="330"/>
      <c r="G31" s="95"/>
      <c r="H31" s="95"/>
      <c r="I31" s="95"/>
      <c r="J31" s="96"/>
    </row>
    <row r="32" spans="1:10" ht="45" customHeight="1" x14ac:dyDescent="0.25">
      <c r="B32" s="326"/>
      <c r="C32" s="326"/>
      <c r="D32" s="52" t="s">
        <v>19</v>
      </c>
      <c r="E32" s="265"/>
      <c r="F32" s="267"/>
      <c r="G32" s="52"/>
      <c r="H32" s="52"/>
      <c r="I32" s="52"/>
      <c r="J32" s="53"/>
    </row>
    <row r="33" spans="2:10" ht="45" customHeight="1" x14ac:dyDescent="0.25">
      <c r="B33" s="326"/>
      <c r="C33" s="326"/>
      <c r="D33" s="52" t="s">
        <v>20</v>
      </c>
      <c r="E33" s="265"/>
      <c r="F33" s="267"/>
      <c r="G33" s="52"/>
      <c r="H33" s="52"/>
      <c r="I33" s="52"/>
      <c r="J33" s="53"/>
    </row>
    <row r="34" spans="2:10" ht="45" customHeight="1" x14ac:dyDescent="0.25">
      <c r="B34" s="326"/>
      <c r="C34" s="326"/>
      <c r="D34" s="52" t="s">
        <v>21</v>
      </c>
      <c r="E34" s="265"/>
      <c r="F34" s="267"/>
      <c r="G34" s="52"/>
      <c r="H34" s="52"/>
      <c r="I34" s="52"/>
      <c r="J34" s="53"/>
    </row>
    <row r="35" spans="2:10" ht="45" customHeight="1" x14ac:dyDescent="0.25">
      <c r="B35" s="328"/>
      <c r="C35" s="328"/>
      <c r="D35" s="95" t="s">
        <v>18</v>
      </c>
      <c r="E35" s="329"/>
      <c r="F35" s="330"/>
      <c r="G35" s="95"/>
      <c r="H35" s="95"/>
      <c r="I35" s="95"/>
      <c r="J35" s="96"/>
    </row>
    <row r="36" spans="2:10" ht="45" customHeight="1" x14ac:dyDescent="0.25">
      <c r="B36" s="326"/>
      <c r="C36" s="326"/>
      <c r="D36" s="52" t="s">
        <v>19</v>
      </c>
      <c r="E36" s="265"/>
      <c r="F36" s="267"/>
      <c r="G36" s="52"/>
      <c r="H36" s="52"/>
      <c r="I36" s="52"/>
      <c r="J36" s="53"/>
    </row>
    <row r="37" spans="2:10" ht="45" customHeight="1" x14ac:dyDescent="0.25">
      <c r="B37" s="326"/>
      <c r="C37" s="326"/>
      <c r="D37" s="52" t="s">
        <v>20</v>
      </c>
      <c r="E37" s="265"/>
      <c r="F37" s="267"/>
      <c r="G37" s="52"/>
      <c r="H37" s="52"/>
      <c r="I37" s="52"/>
      <c r="J37" s="53"/>
    </row>
    <row r="38" spans="2:10" ht="45" customHeight="1" x14ac:dyDescent="0.25">
      <c r="B38" s="326"/>
      <c r="C38" s="326"/>
      <c r="D38" s="52" t="s">
        <v>21</v>
      </c>
      <c r="E38" s="265"/>
      <c r="F38" s="267"/>
      <c r="G38" s="52"/>
      <c r="H38" s="52"/>
      <c r="I38" s="52"/>
      <c r="J38" s="53"/>
    </row>
  </sheetData>
  <mergeCells count="52">
    <mergeCell ref="E12:F12"/>
    <mergeCell ref="B35:B38"/>
    <mergeCell ref="C35:C38"/>
    <mergeCell ref="E35:F35"/>
    <mergeCell ref="E36:F36"/>
    <mergeCell ref="E37:F37"/>
    <mergeCell ref="E38:F38"/>
    <mergeCell ref="B13:B16"/>
    <mergeCell ref="C13:C16"/>
    <mergeCell ref="B17:B22"/>
    <mergeCell ref="C17:C22"/>
    <mergeCell ref="B23:B26"/>
    <mergeCell ref="C23:C26"/>
    <mergeCell ref="E13:F13"/>
    <mergeCell ref="E14:F14"/>
    <mergeCell ref="E15:F15"/>
    <mergeCell ref="J9:J11"/>
    <mergeCell ref="G10:G11"/>
    <mergeCell ref="H10:H11"/>
    <mergeCell ref="I10:I11"/>
    <mergeCell ref="B7:J7"/>
    <mergeCell ref="G2:H2"/>
    <mergeCell ref="G3:H3"/>
    <mergeCell ref="G4:H4"/>
    <mergeCell ref="B2:E4"/>
    <mergeCell ref="D10:F11"/>
    <mergeCell ref="B9:B11"/>
    <mergeCell ref="C9:C11"/>
    <mergeCell ref="D9:I9"/>
    <mergeCell ref="E16:F16"/>
    <mergeCell ref="E17:F17"/>
    <mergeCell ref="E18:F18"/>
    <mergeCell ref="E19:F19"/>
    <mergeCell ref="E22:F22"/>
    <mergeCell ref="E23:F23"/>
    <mergeCell ref="E24:F24"/>
    <mergeCell ref="E21:F21"/>
    <mergeCell ref="E20:F20"/>
    <mergeCell ref="E25:F25"/>
    <mergeCell ref="E26:F26"/>
    <mergeCell ref="E27:F27"/>
    <mergeCell ref="E28:F28"/>
    <mergeCell ref="E29:F29"/>
    <mergeCell ref="E30:F30"/>
    <mergeCell ref="B27:B30"/>
    <mergeCell ref="C27:C30"/>
    <mergeCell ref="B31:B34"/>
    <mergeCell ref="C31:C34"/>
    <mergeCell ref="E31:F31"/>
    <mergeCell ref="E32:F32"/>
    <mergeCell ref="E33:F33"/>
    <mergeCell ref="E34:F34"/>
  </mergeCells>
  <dataValidations count="1">
    <dataValidation allowBlank="1" showErrorMessage="1" promptTitle="Name of industrial park" prompt="Name of industrial park" sqref="G2"/>
  </dataValidations>
  <pageMargins left="0.39370078740157483" right="0.39370078740157483" top="0.59055118110236227" bottom="0.39370078740157483" header="0.23622047244094491" footer="0.23622047244094491"/>
  <pageSetup paperSize="9" scale="70" orientation="landscape"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Hướng dẫn</vt:lpstr>
      <vt:lpstr>1. Thách thức &amp; cơ hội</vt:lpstr>
      <vt:lpstr>2. Rà soát dịch vụ quản lý KCN</vt:lpstr>
      <vt:lpstr>2b. Rà soát dịch vụ I4.0</vt:lpstr>
      <vt:lpstr>3. Phạm vi dịch vụ QLKCN</vt:lpstr>
      <vt:lpstr>3b. Phạm vi dịch vụ I4.0</vt:lpstr>
      <vt:lpstr>4. Kế hoạch hành động</vt:lpstr>
      <vt:lpstr>'1. Thách thức &amp; cơ hội'!Print_Area</vt:lpstr>
      <vt:lpstr>'2. Rà soát dịch vụ quản lý KCN'!Print_Area</vt:lpstr>
      <vt:lpstr>'2b. Rà soát dịch vụ I4.0'!Print_Area</vt:lpstr>
      <vt:lpstr>'3. Phạm vi dịch vụ QLKCN'!Print_Area</vt:lpstr>
      <vt:lpstr>'3b. Phạm vi dịch vụ I4.0'!Print_Area</vt:lpstr>
      <vt:lpstr>'4. Kế hoạch hành động'!Print_Area</vt:lpstr>
      <vt:lpstr>'Hướng dẫn'!Print_Area</vt:lpstr>
      <vt:lpstr>'2. Rà soát dịch vụ quản lý KCN'!Print_Titles</vt:lpstr>
      <vt:lpstr>'2b. Rà soát dịch vụ I4.0'!Print_Titles</vt:lpstr>
      <vt:lpstr>'3. Phạm vi dịch vụ QLKCN'!Print_Titles</vt:lpstr>
      <vt:lpstr>'3b. Phạm vi dịch vụ I4.0'!Print_Titles</vt:lpstr>
      <vt:lpstr>'4. Kế hoạch hành động'!Print_Titles</vt:lpstr>
      <vt:lpstr>'Hướng dẫn'!Print_Titles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UNIDO;dickvanbeers@gmail.com</dc:creator>
  <cp:lastModifiedBy>Windows User</cp:lastModifiedBy>
  <cp:lastPrinted>2020-10-14T05:47:54Z</cp:lastPrinted>
  <dcterms:created xsi:type="dcterms:W3CDTF">2017-08-22T08:00:31Z</dcterms:created>
  <dcterms:modified xsi:type="dcterms:W3CDTF">2023-02-23T09:18:46Z</dcterms:modified>
</cp:coreProperties>
</file>